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wcgovau.sharepoint.com/teams/group257c1ba/Shared Documents/General/Award Projects_draft/Allowances 2023/"/>
    </mc:Choice>
  </mc:AlternateContent>
  <xr:revisionPtr revIDLastSave="2012" documentId="8_{EF57469C-130D-471E-BF03-FED091561601}" xr6:coauthVersionLast="47" xr6:coauthVersionMax="47" xr10:uidLastSave="{224BDD9D-160A-461D-BF63-371B8C081FC1}"/>
  <bookViews>
    <workbookView xWindow="525" yWindow="0" windowWidth="21735" windowHeight="15600" tabRatio="557" xr2:uid="{00000000-000D-0000-FFFF-FFFF00000000}"/>
  </bookViews>
  <sheets>
    <sheet name="Allowances in modern awards" sheetId="3" r:id="rId1"/>
  </sheets>
  <definedNames>
    <definedName name="_xlnm._FilterDatabase" localSheetId="0" hidden="1">'Allowances in modern awards'!$A$1:$N$1092</definedName>
    <definedName name="_xlnm.Print_Area" localSheetId="0">'Allowances in modern awards'!$A$822:$I$1084</definedName>
    <definedName name="_xlnm.Print_Titles" localSheetId="0">'Allowances in modern awards'!$1:$1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3" l="1"/>
  <c r="B1092" i="3"/>
  <c r="Q2" i="3"/>
  <c r="Q1086" i="3"/>
  <c r="S1086" i="3" s="1"/>
  <c r="B1085" i="3" s="1"/>
  <c r="Q1084" i="3"/>
  <c r="S1084" i="3" s="1"/>
  <c r="B1083" i="3" s="1"/>
  <c r="Q1076" i="3"/>
  <c r="S1076" i="3" s="1"/>
  <c r="B1075" i="3" s="1"/>
  <c r="Q1070" i="3"/>
  <c r="S1070" i="3" s="1"/>
  <c r="B1069" i="3" s="1"/>
  <c r="Q1062" i="3"/>
  <c r="S1062" i="3" s="1"/>
  <c r="B1061" i="3" s="1"/>
  <c r="Q1060" i="3"/>
  <c r="S1060" i="3" s="1"/>
  <c r="B1059" i="3" s="1"/>
  <c r="Q1054" i="3"/>
  <c r="S1054" i="3" s="1"/>
  <c r="B1053" i="3" s="1"/>
  <c r="Q1052" i="3"/>
  <c r="S1052" i="3" s="1"/>
  <c r="B1051" i="3" s="1"/>
  <c r="Q1046" i="3"/>
  <c r="S1046" i="3" s="1"/>
  <c r="B1045" i="3" s="1"/>
  <c r="Q1038" i="3"/>
  <c r="S1038" i="3" s="1"/>
  <c r="B1037" i="3" s="1"/>
  <c r="Q1030" i="3"/>
  <c r="S1030" i="3" s="1"/>
  <c r="B1029" i="3" s="1"/>
  <c r="Q1028" i="3"/>
  <c r="S1028" i="3" s="1"/>
  <c r="B1027" i="3" s="1"/>
  <c r="Q1014" i="3"/>
  <c r="S1014" i="3" s="1"/>
  <c r="B1013" i="3" s="1"/>
  <c r="Q1012" i="3"/>
  <c r="S1012" i="3" s="1"/>
  <c r="B1011" i="3" s="1"/>
  <c r="Q1006" i="3"/>
  <c r="S1006" i="3" s="1"/>
  <c r="B1005" i="3" s="1"/>
  <c r="Q1004" i="3"/>
  <c r="S1004" i="3" s="1"/>
  <c r="B1003" i="3" s="1"/>
  <c r="Q998" i="3"/>
  <c r="S998" i="3" s="1"/>
  <c r="B997" i="3" s="1"/>
  <c r="Q996" i="3"/>
  <c r="S996" i="3" s="1"/>
  <c r="B995" i="3" s="1"/>
  <c r="Q990" i="3"/>
  <c r="S990" i="3" s="1"/>
  <c r="B989" i="3" s="1"/>
  <c r="Q982" i="3"/>
  <c r="S982" i="3" s="1"/>
  <c r="B981" i="3" s="1"/>
  <c r="Q980" i="3"/>
  <c r="S980" i="3" s="1"/>
  <c r="B979" i="3" s="1"/>
  <c r="Q972" i="3"/>
  <c r="S972" i="3" s="1"/>
  <c r="B971" i="3" s="1"/>
  <c r="Q966" i="3"/>
  <c r="S966" i="3" s="1"/>
  <c r="B965" i="3" s="1"/>
  <c r="Q964" i="3"/>
  <c r="S964" i="3" s="1"/>
  <c r="B963" i="3" s="1"/>
  <c r="Q958" i="3"/>
  <c r="S958" i="3" s="1"/>
  <c r="B957" i="3" s="1"/>
  <c r="Q956" i="3"/>
  <c r="S956" i="3" s="1"/>
  <c r="B955" i="3" s="1"/>
  <c r="Q942" i="3"/>
  <c r="S942" i="3" s="1"/>
  <c r="B941" i="3" s="1"/>
  <c r="Q940" i="3"/>
  <c r="S940" i="3" s="1"/>
  <c r="B939" i="3" s="1"/>
  <c r="Q932" i="3"/>
  <c r="S932" i="3" s="1"/>
  <c r="B931" i="3" s="1"/>
  <c r="Q926" i="3"/>
  <c r="S926" i="3" s="1"/>
  <c r="B925" i="3" s="1"/>
  <c r="Q924" i="3"/>
  <c r="S924" i="3" s="1"/>
  <c r="B923" i="3" s="1"/>
  <c r="Q918" i="3"/>
  <c r="S918" i="3" s="1"/>
  <c r="B917" i="3" s="1"/>
  <c r="Q910" i="3"/>
  <c r="S910" i="3" s="1"/>
  <c r="B909" i="3" s="1"/>
  <c r="Q908" i="3"/>
  <c r="S908" i="3" s="1"/>
  <c r="B907" i="3" s="1"/>
  <c r="Q892" i="3"/>
  <c r="S892" i="3" s="1"/>
  <c r="B891" i="3" s="1"/>
  <c r="Q886" i="3"/>
  <c r="S886" i="3" s="1"/>
  <c r="B885" i="3" s="1"/>
  <c r="Q884" i="3"/>
  <c r="S884" i="3" s="1"/>
  <c r="B883" i="3" s="1"/>
  <c r="Q878" i="3"/>
  <c r="S878" i="3" s="1"/>
  <c r="B877" i="3" s="1"/>
  <c r="Q876" i="3"/>
  <c r="S876" i="3" s="1"/>
  <c r="B875" i="3" s="1"/>
  <c r="Q870" i="3"/>
  <c r="S870" i="3" s="1"/>
  <c r="B869" i="3" s="1"/>
  <c r="Q868" i="3"/>
  <c r="S868" i="3" s="1"/>
  <c r="B867" i="3" s="1"/>
  <c r="Q862" i="3"/>
  <c r="S862" i="3" s="1"/>
  <c r="B861" i="3" s="1"/>
  <c r="Q860" i="3"/>
  <c r="S860" i="3" s="1"/>
  <c r="B859" i="3" s="1"/>
  <c r="Q854" i="3"/>
  <c r="S854" i="3" s="1"/>
  <c r="B853" i="3" s="1"/>
  <c r="Q852" i="3"/>
  <c r="S852" i="3" s="1"/>
  <c r="B851" i="3" s="1"/>
  <c r="Q846" i="3"/>
  <c r="S846" i="3" s="1"/>
  <c r="B845" i="3" s="1"/>
  <c r="Q838" i="3"/>
  <c r="S838" i="3" s="1"/>
  <c r="B837" i="3" s="1"/>
  <c r="Q836" i="3"/>
  <c r="S836" i="3" s="1"/>
  <c r="B835" i="3" s="1"/>
  <c r="Q828" i="3"/>
  <c r="S828" i="3" s="1"/>
  <c r="B827" i="3" s="1"/>
  <c r="Q822" i="3"/>
  <c r="S822" i="3" s="1"/>
  <c r="B821" i="3" s="1"/>
  <c r="Q820" i="3"/>
  <c r="S820" i="3" s="1"/>
  <c r="B819" i="3" s="1"/>
  <c r="Q812" i="3"/>
  <c r="S812" i="3" s="1"/>
  <c r="B811" i="3" s="1"/>
  <c r="Q806" i="3"/>
  <c r="S806" i="3" s="1"/>
  <c r="B805" i="3" s="1"/>
  <c r="Q804" i="3"/>
  <c r="S804" i="3" s="1"/>
  <c r="B803" i="3" s="1"/>
  <c r="Q798" i="3"/>
  <c r="S798" i="3" s="1"/>
  <c r="B797" i="3" s="1"/>
  <c r="Q796" i="3"/>
  <c r="S796" i="3" s="1"/>
  <c r="B795" i="3" s="1"/>
  <c r="Q790" i="3"/>
  <c r="S790" i="3" s="1"/>
  <c r="B789" i="3" s="1"/>
  <c r="Q788" i="3"/>
  <c r="S788" i="3" s="1"/>
  <c r="B787" i="3" s="1"/>
  <c r="Q782" i="3"/>
  <c r="S782" i="3" s="1"/>
  <c r="B781" i="3" s="1"/>
  <c r="Q780" i="3"/>
  <c r="S780" i="3" s="1"/>
  <c r="B779" i="3" s="1"/>
  <c r="Q774" i="3"/>
  <c r="S774" i="3" s="1"/>
  <c r="B773" i="3" s="1"/>
  <c r="Q772" i="3"/>
  <c r="S772" i="3" s="1"/>
  <c r="B771" i="3" s="1"/>
  <c r="Q766" i="3"/>
  <c r="S766" i="3" s="1"/>
  <c r="B765" i="3" s="1"/>
  <c r="Q764" i="3"/>
  <c r="S764" i="3" s="1"/>
  <c r="B763" i="3" s="1"/>
  <c r="Q758" i="3"/>
  <c r="S758" i="3" s="1"/>
  <c r="B757" i="3" s="1"/>
  <c r="Q756" i="3"/>
  <c r="S756" i="3" s="1"/>
  <c r="B755" i="3" s="1"/>
  <c r="Q750" i="3"/>
  <c r="S750" i="3" s="1"/>
  <c r="B749" i="3" s="1"/>
  <c r="Q748" i="3"/>
  <c r="S748" i="3" s="1"/>
  <c r="B747" i="3" s="1"/>
  <c r="Q742" i="3"/>
  <c r="S742" i="3" s="1"/>
  <c r="B741" i="3" s="1"/>
  <c r="Q740" i="3"/>
  <c r="S740" i="3" s="1"/>
  <c r="B739" i="3" s="1"/>
  <c r="Q734" i="3"/>
  <c r="S734" i="3" s="1"/>
  <c r="B733" i="3" s="1"/>
  <c r="Q732" i="3"/>
  <c r="S732" i="3" s="1"/>
  <c r="B731" i="3" s="1"/>
  <c r="Q726" i="3"/>
  <c r="S726" i="3" s="1"/>
  <c r="B725" i="3" s="1"/>
  <c r="Q724" i="3"/>
  <c r="S724" i="3" s="1"/>
  <c r="B723" i="3" s="1"/>
  <c r="Q718" i="3"/>
  <c r="S718" i="3" s="1"/>
  <c r="B717" i="3" s="1"/>
  <c r="Q716" i="3"/>
  <c r="S716" i="3" s="1"/>
  <c r="B715" i="3" s="1"/>
  <c r="Q710" i="3"/>
  <c r="S710" i="3" s="1"/>
  <c r="B709" i="3" s="1"/>
  <c r="Q708" i="3"/>
  <c r="S708" i="3" s="1"/>
  <c r="B707" i="3" s="1"/>
  <c r="Q702" i="3"/>
  <c r="S702" i="3" s="1"/>
  <c r="B701" i="3" s="1"/>
  <c r="Q700" i="3"/>
  <c r="S700" i="3" s="1"/>
  <c r="B699" i="3" s="1"/>
  <c r="Q694" i="3"/>
  <c r="S694" i="3" s="1"/>
  <c r="B693" i="3" s="1"/>
  <c r="Q686" i="3"/>
  <c r="S686" i="3" s="1"/>
  <c r="B685" i="3" s="1"/>
  <c r="Q684" i="3"/>
  <c r="S684" i="3" s="1"/>
  <c r="B683" i="3" s="1"/>
  <c r="Q678" i="3"/>
  <c r="S678" i="3" s="1"/>
  <c r="B677" i="3" s="1"/>
  <c r="Q668" i="3"/>
  <c r="S668" i="3" s="1"/>
  <c r="B667" i="3" s="1"/>
  <c r="Q660" i="3"/>
  <c r="S660" i="3" s="1"/>
  <c r="B659" i="3" s="1"/>
  <c r="Q652" i="3"/>
  <c r="S652" i="3" s="1"/>
  <c r="B651" i="3" s="1"/>
  <c r="Q646" i="3"/>
  <c r="S646" i="3" s="1"/>
  <c r="B645" i="3" s="1"/>
  <c r="Q644" i="3"/>
  <c r="S644" i="3" s="1"/>
  <c r="B643" i="3" s="1"/>
  <c r="Q638" i="3"/>
  <c r="S638" i="3" s="1"/>
  <c r="B637" i="3" s="1"/>
  <c r="Q636" i="3"/>
  <c r="S636" i="3" s="1"/>
  <c r="B635" i="3" s="1"/>
  <c r="Q630" i="3"/>
  <c r="S630" i="3" s="1"/>
  <c r="B629" i="3" s="1"/>
  <c r="Q628" i="3"/>
  <c r="S628" i="3" s="1"/>
  <c r="B627" i="3" s="1"/>
  <c r="Q614" i="3"/>
  <c r="S614" i="3" s="1"/>
  <c r="B613" i="3" s="1"/>
  <c r="Q612" i="3"/>
  <c r="S612" i="3" s="1"/>
  <c r="B611" i="3" s="1"/>
  <c r="Q598" i="3"/>
  <c r="S598" i="3" s="1"/>
  <c r="B597" i="3" s="1"/>
  <c r="Q596" i="3"/>
  <c r="S596" i="3" s="1"/>
  <c r="B595" i="3" s="1"/>
  <c r="Q590" i="3"/>
  <c r="S590" i="3" s="1"/>
  <c r="B589" i="3" s="1"/>
  <c r="Q588" i="3"/>
  <c r="S588" i="3" s="1"/>
  <c r="B587" i="3" s="1"/>
  <c r="Q582" i="3"/>
  <c r="S582" i="3" s="1"/>
  <c r="B581" i="3" s="1"/>
  <c r="Q580" i="3"/>
  <c r="S580" i="3" s="1"/>
  <c r="B579" i="3" s="1"/>
  <c r="Q574" i="3"/>
  <c r="S574" i="3" s="1"/>
  <c r="B573" i="3" s="1"/>
  <c r="Q572" i="3"/>
  <c r="S572" i="3" s="1"/>
  <c r="B571" i="3" s="1"/>
  <c r="Q566" i="3"/>
  <c r="S566" i="3" s="1"/>
  <c r="B565" i="3" s="1"/>
  <c r="Q564" i="3"/>
  <c r="S564" i="3" s="1"/>
  <c r="B563" i="3" s="1"/>
  <c r="Q558" i="3"/>
  <c r="S558" i="3" s="1"/>
  <c r="B557" i="3" s="1"/>
  <c r="Q550" i="3"/>
  <c r="S550" i="3" s="1"/>
  <c r="B549" i="3" s="1"/>
  <c r="Q548" i="3"/>
  <c r="S548" i="3" s="1"/>
  <c r="B547" i="3" s="1"/>
  <c r="Q542" i="3"/>
  <c r="S542" i="3" s="1"/>
  <c r="B541" i="3" s="1"/>
  <c r="Q534" i="3"/>
  <c r="S534" i="3" s="1"/>
  <c r="B533" i="3" s="1"/>
  <c r="Q532" i="3"/>
  <c r="S532" i="3" s="1"/>
  <c r="B531" i="3" s="1"/>
  <c r="Q526" i="3"/>
  <c r="S526" i="3" s="1"/>
  <c r="B525" i="3" s="1"/>
  <c r="Q524" i="3"/>
  <c r="S524" i="3" s="1"/>
  <c r="B523" i="3" s="1"/>
  <c r="Q516" i="3"/>
  <c r="S516" i="3" s="1"/>
  <c r="B515" i="3" s="1"/>
  <c r="Q510" i="3"/>
  <c r="S510" i="3" s="1"/>
  <c r="B509" i="3" s="1"/>
  <c r="Q508" i="3"/>
  <c r="S508" i="3" s="1"/>
  <c r="B507" i="3" s="1"/>
  <c r="Q502" i="3"/>
  <c r="S502" i="3" s="1"/>
  <c r="B501" i="3" s="1"/>
  <c r="Q500" i="3"/>
  <c r="S500" i="3" s="1"/>
  <c r="B499" i="3" s="1"/>
  <c r="Q494" i="3"/>
  <c r="S494" i="3" s="1"/>
  <c r="B493" i="3" s="1"/>
  <c r="Q486" i="3"/>
  <c r="S486" i="3" s="1"/>
  <c r="B485" i="3" s="1"/>
  <c r="Q484" i="3"/>
  <c r="S484" i="3" s="1"/>
  <c r="B483" i="3" s="1"/>
  <c r="Q478" i="3"/>
  <c r="S478" i="3" s="1"/>
  <c r="B477" i="3" s="1"/>
  <c r="Q468" i="3"/>
  <c r="S468" i="3" s="1"/>
  <c r="B467" i="3" s="1"/>
  <c r="Q462" i="3"/>
  <c r="S462" i="3" s="1"/>
  <c r="B461" i="3" s="1"/>
  <c r="Q460" i="3"/>
  <c r="S460" i="3" s="1"/>
  <c r="B459" i="3" s="1"/>
  <c r="Q454" i="3"/>
  <c r="S454" i="3" s="1"/>
  <c r="B453" i="3" s="1"/>
  <c r="Q452" i="3"/>
  <c r="S452" i="3" s="1"/>
  <c r="B451" i="3" s="1"/>
  <c r="Q446" i="3"/>
  <c r="S446" i="3" s="1"/>
  <c r="B445" i="3" s="1"/>
  <c r="Q444" i="3"/>
  <c r="S444" i="3" s="1"/>
  <c r="B443" i="3" s="1"/>
  <c r="Q438" i="3"/>
  <c r="S438" i="3" s="1"/>
  <c r="B437" i="3" s="1"/>
  <c r="Q436" i="3"/>
  <c r="S436" i="3" s="1"/>
  <c r="B435" i="3" s="1"/>
  <c r="Q430" i="3"/>
  <c r="S430" i="3" s="1"/>
  <c r="B429" i="3" s="1"/>
  <c r="Q428" i="3"/>
  <c r="S428" i="3" s="1"/>
  <c r="B427" i="3" s="1"/>
  <c r="Q422" i="3"/>
  <c r="S422" i="3" s="1"/>
  <c r="B421" i="3" s="1"/>
  <c r="Q414" i="3"/>
  <c r="S414" i="3" s="1"/>
  <c r="B413" i="3" s="1"/>
  <c r="Q412" i="3"/>
  <c r="S412" i="3" s="1"/>
  <c r="B411" i="3" s="1"/>
  <c r="Q406" i="3"/>
  <c r="S406" i="3" s="1"/>
  <c r="B405" i="3" s="1"/>
  <c r="Q398" i="3"/>
  <c r="S398" i="3" s="1"/>
  <c r="B397" i="3" s="1"/>
  <c r="Q396" i="3"/>
  <c r="S396" i="3" s="1"/>
  <c r="B395" i="3" s="1"/>
  <c r="Q388" i="3"/>
  <c r="S388" i="3" s="1"/>
  <c r="B387" i="3" s="1"/>
  <c r="Q382" i="3"/>
  <c r="S382" i="3" s="1"/>
  <c r="B381" i="3" s="1"/>
  <c r="Q380" i="3"/>
  <c r="S380" i="3" s="1"/>
  <c r="B379" i="3" s="1"/>
  <c r="Q374" i="3"/>
  <c r="S374" i="3" s="1"/>
  <c r="B373" i="3" s="1"/>
  <c r="Q372" i="3"/>
  <c r="S372" i="3" s="1"/>
  <c r="B371" i="3" s="1"/>
  <c r="Q366" i="3"/>
  <c r="S366" i="3" s="1"/>
  <c r="B365" i="3" s="1"/>
  <c r="Q364" i="3"/>
  <c r="S364" i="3" s="1"/>
  <c r="B363" i="3" s="1"/>
  <c r="Q358" i="3"/>
  <c r="S358" i="3" s="1"/>
  <c r="B357" i="3" s="1"/>
  <c r="Q350" i="3"/>
  <c r="S350" i="3" s="1"/>
  <c r="B349" i="3" s="1"/>
  <c r="Q348" i="3"/>
  <c r="S348" i="3" s="1"/>
  <c r="B347" i="3" s="1"/>
  <c r="Q334" i="3"/>
  <c r="S334" i="3" s="1"/>
  <c r="B333" i="3" s="1"/>
  <c r="Q332" i="3"/>
  <c r="S332" i="3" s="1"/>
  <c r="B331" i="3" s="1"/>
  <c r="Q326" i="3"/>
  <c r="S326" i="3" s="1"/>
  <c r="B325" i="3" s="1"/>
  <c r="Q324" i="3"/>
  <c r="S324" i="3" s="1"/>
  <c r="B323" i="3" s="1"/>
  <c r="Q318" i="3"/>
  <c r="S318" i="3" s="1"/>
  <c r="B317" i="3" s="1"/>
  <c r="Q316" i="3"/>
  <c r="S316" i="3" s="1"/>
  <c r="B315" i="3" s="1"/>
  <c r="Q308" i="3"/>
  <c r="S308" i="3" s="1"/>
  <c r="B307" i="3" s="1"/>
  <c r="Q300" i="3"/>
  <c r="S300" i="3" s="1"/>
  <c r="B299" i="3" s="1"/>
  <c r="Q294" i="3"/>
  <c r="S294" i="3" s="1"/>
  <c r="B293" i="3" s="1"/>
  <c r="Q286" i="3"/>
  <c r="S286" i="3" s="1"/>
  <c r="B285" i="3" s="1"/>
  <c r="Q284" i="3"/>
  <c r="S284" i="3" s="1"/>
  <c r="B283" i="3" s="1"/>
  <c r="Q278" i="3"/>
  <c r="S278" i="3" s="1"/>
  <c r="B277" i="3" s="1"/>
  <c r="Q276" i="3"/>
  <c r="S276" i="3" s="1"/>
  <c r="B275" i="3" s="1"/>
  <c r="Q270" i="3"/>
  <c r="S270" i="3" s="1"/>
  <c r="B269" i="3" s="1"/>
  <c r="Q268" i="3"/>
  <c r="S268" i="3" s="1"/>
  <c r="B267" i="3" s="1"/>
  <c r="Q262" i="3"/>
  <c r="S262" i="3" s="1"/>
  <c r="B261" i="3" s="1"/>
  <c r="Q260" i="3"/>
  <c r="S260" i="3" s="1"/>
  <c r="B259" i="3" s="1"/>
  <c r="Q254" i="3"/>
  <c r="S254" i="3" s="1"/>
  <c r="B253" i="3" s="1"/>
  <c r="Q252" i="3"/>
  <c r="S252" i="3" s="1"/>
  <c r="B251" i="3" s="1"/>
  <c r="Q244" i="3"/>
  <c r="S244" i="3" s="1"/>
  <c r="B243" i="3" s="1"/>
  <c r="Q238" i="3"/>
  <c r="S238" i="3" s="1"/>
  <c r="B237" i="3" s="1"/>
  <c r="Q236" i="3"/>
  <c r="S236" i="3" s="1"/>
  <c r="B235" i="3" s="1"/>
  <c r="Q230" i="3"/>
  <c r="S230" i="3" s="1"/>
  <c r="B229" i="3" s="1"/>
  <c r="Q228" i="3"/>
  <c r="S228" i="3" s="1"/>
  <c r="Q222" i="3"/>
  <c r="S222" i="3" s="1"/>
  <c r="B221" i="3" s="1"/>
  <c r="Q220" i="3"/>
  <c r="S220" i="3" s="1"/>
  <c r="B219" i="3" s="1"/>
  <c r="Q212" i="3"/>
  <c r="S212" i="3" s="1"/>
  <c r="B211" i="3" s="1"/>
  <c r="Q206" i="3"/>
  <c r="S206" i="3" s="1"/>
  <c r="B205" i="3" s="1"/>
  <c r="Q204" i="3"/>
  <c r="S204" i="3" s="1"/>
  <c r="B203" i="3" s="1"/>
  <c r="Q196" i="3"/>
  <c r="S196" i="3" s="1"/>
  <c r="B195" i="3" s="1"/>
  <c r="Q190" i="3"/>
  <c r="S190" i="3" s="1"/>
  <c r="B189" i="3" s="1"/>
  <c r="Q188" i="3"/>
  <c r="S188" i="3" s="1"/>
  <c r="B187" i="3" s="1"/>
  <c r="Q182" i="3"/>
  <c r="S182" i="3" s="1"/>
  <c r="B181" i="3" s="1"/>
  <c r="Q180" i="3"/>
  <c r="S180" i="3" s="1"/>
  <c r="B179" i="3" s="1"/>
  <c r="Q172" i="3"/>
  <c r="S172" i="3" s="1"/>
  <c r="B171" i="3" s="1"/>
  <c r="Q164" i="3"/>
  <c r="S164" i="3" s="1"/>
  <c r="B163" i="3" s="1"/>
  <c r="Q158" i="3"/>
  <c r="S158" i="3" s="1"/>
  <c r="B157" i="3" s="1"/>
  <c r="Q156" i="3"/>
  <c r="S156" i="3" s="1"/>
  <c r="B155" i="3" s="1"/>
  <c r="Q150" i="3"/>
  <c r="S150" i="3" s="1"/>
  <c r="B149" i="3" s="1"/>
  <c r="Q148" i="3"/>
  <c r="S148" i="3" s="1"/>
  <c r="B147" i="3" s="1"/>
  <c r="Q140" i="3"/>
  <c r="S140" i="3" s="1"/>
  <c r="B139" i="3" s="1"/>
  <c r="Q132" i="3"/>
  <c r="S132" i="3" s="1"/>
  <c r="B131" i="3" s="1"/>
  <c r="Q126" i="3"/>
  <c r="S126" i="3" s="1"/>
  <c r="B125" i="3" s="1"/>
  <c r="Q124" i="3"/>
  <c r="S124" i="3" s="1"/>
  <c r="B123" i="3" s="1"/>
  <c r="Q118" i="3"/>
  <c r="S118" i="3" s="1"/>
  <c r="B117" i="3" s="1"/>
  <c r="Q116" i="3"/>
  <c r="S116" i="3" s="1"/>
  <c r="B115" i="3" s="1"/>
  <c r="Q108" i="3"/>
  <c r="S108" i="3" s="1"/>
  <c r="B107" i="3" s="1"/>
  <c r="Q100" i="3"/>
  <c r="S100" i="3" s="1"/>
  <c r="B99" i="3" s="1"/>
  <c r="Q94" i="3"/>
  <c r="S94" i="3" s="1"/>
  <c r="B93" i="3" s="1"/>
  <c r="Q92" i="3"/>
  <c r="S92" i="3" s="1"/>
  <c r="B91" i="3" s="1"/>
  <c r="Q86" i="3"/>
  <c r="S86" i="3" s="1"/>
  <c r="B85" i="3" s="1"/>
  <c r="Q84" i="3"/>
  <c r="S84" i="3" s="1"/>
  <c r="B83" i="3" s="1"/>
  <c r="Q76" i="3"/>
  <c r="S76" i="3" s="1"/>
  <c r="B75" i="3" s="1"/>
  <c r="Q68" i="3"/>
  <c r="S68" i="3" s="1"/>
  <c r="B67" i="3" s="1"/>
  <c r="Q62" i="3"/>
  <c r="S62" i="3" s="1"/>
  <c r="B61" i="3" s="1"/>
  <c r="Q60" i="3"/>
  <c r="S60" i="3" s="1"/>
  <c r="B59" i="3" s="1"/>
  <c r="Q54" i="3"/>
  <c r="S54" i="3" s="1"/>
  <c r="B53" i="3" s="1"/>
  <c r="Q52" i="3"/>
  <c r="S52" i="3" s="1"/>
  <c r="B51" i="3" s="1"/>
  <c r="Q44" i="3"/>
  <c r="S44" i="3" s="1"/>
  <c r="B43" i="3" s="1"/>
  <c r="Q43" i="3"/>
  <c r="S43" i="3" s="1"/>
  <c r="B42" i="3" s="1"/>
  <c r="Q36" i="3"/>
  <c r="S36" i="3" s="1"/>
  <c r="B35" i="3" s="1"/>
  <c r="Q30" i="3"/>
  <c r="S30" i="3" s="1"/>
  <c r="B29" i="3" s="1"/>
  <c r="Q28" i="3"/>
  <c r="S28" i="3" s="1"/>
  <c r="B27" i="3" s="1"/>
  <c r="Q23" i="3"/>
  <c r="S23" i="3" s="1"/>
  <c r="B22" i="3" s="1"/>
  <c r="Q22" i="3"/>
  <c r="S22" i="3" s="1"/>
  <c r="B21" i="3" s="1"/>
  <c r="Q20" i="3"/>
  <c r="S20" i="3" s="1"/>
  <c r="B19" i="3" s="1"/>
  <c r="Q19" i="3"/>
  <c r="S19" i="3" s="1"/>
  <c r="B18" i="3" s="1"/>
  <c r="Q12" i="3"/>
  <c r="S12" i="3" s="1"/>
  <c r="B11" i="3" s="1"/>
  <c r="Q10" i="3"/>
  <c r="S10" i="3" s="1"/>
  <c r="B9" i="3" s="1"/>
  <c r="Q4" i="3"/>
  <c r="S4" i="3" s="1"/>
  <c r="B3" i="3" s="1"/>
  <c r="Q692" i="3"/>
  <c r="S692" i="3" s="1"/>
  <c r="B691" i="3" s="1"/>
  <c r="Q676" i="3"/>
  <c r="S676" i="3" s="1"/>
  <c r="B675" i="3" s="1"/>
  <c r="Q620" i="3"/>
  <c r="S620" i="3" s="1"/>
  <c r="B619" i="3" s="1"/>
  <c r="Q604" i="3"/>
  <c r="S604" i="3" s="1"/>
  <c r="B603" i="3" s="1"/>
  <c r="Q556" i="3"/>
  <c r="S556" i="3" s="1"/>
  <c r="B555" i="3" s="1"/>
  <c r="Q540" i="3"/>
  <c r="S540" i="3" s="1"/>
  <c r="B539" i="3" s="1"/>
  <c r="Q492" i="3"/>
  <c r="S492" i="3" s="1"/>
  <c r="B491" i="3" s="1"/>
  <c r="Q476" i="3"/>
  <c r="S476" i="3" s="1"/>
  <c r="B475" i="3" s="1"/>
  <c r="Q420" i="3"/>
  <c r="S420" i="3" s="1"/>
  <c r="B419" i="3" s="1"/>
  <c r="Q404" i="3"/>
  <c r="S404" i="3" s="1"/>
  <c r="B403" i="3" s="1"/>
  <c r="Q356" i="3"/>
  <c r="S356" i="3" s="1"/>
  <c r="B355" i="3" s="1"/>
  <c r="Q340" i="3"/>
  <c r="S340" i="3" s="1"/>
  <c r="B339" i="3" s="1"/>
  <c r="Q292" i="3"/>
  <c r="S292" i="3" s="1"/>
  <c r="B291" i="3" s="1"/>
  <c r="Q246" i="3"/>
  <c r="S246" i="3" s="1"/>
  <c r="B245" i="3" s="1"/>
  <c r="Q198" i="3"/>
  <c r="S198" i="3" s="1"/>
  <c r="B197" i="3" s="1"/>
  <c r="Q174" i="3"/>
  <c r="S174" i="3" s="1"/>
  <c r="B173" i="3" s="1"/>
  <c r="Q166" i="3"/>
  <c r="S166" i="3" s="1"/>
  <c r="B165" i="3" s="1"/>
  <c r="Q142" i="3"/>
  <c r="S142" i="3" s="1"/>
  <c r="B141" i="3" s="1"/>
  <c r="Q134" i="3"/>
  <c r="S134" i="3" s="1"/>
  <c r="B133" i="3" s="1"/>
  <c r="Q110" i="3"/>
  <c r="S110" i="3" s="1"/>
  <c r="B109" i="3" s="1"/>
  <c r="Q102" i="3"/>
  <c r="S102" i="3" s="1"/>
  <c r="B101" i="3" s="1"/>
  <c r="Q78" i="3"/>
  <c r="S78" i="3" s="1"/>
  <c r="B77" i="3" s="1"/>
  <c r="Q70" i="3"/>
  <c r="S70" i="3" s="1"/>
  <c r="B69" i="3" s="1"/>
  <c r="Q46" i="3"/>
  <c r="S46" i="3" s="1"/>
  <c r="B45" i="3" s="1"/>
  <c r="Q38" i="3"/>
  <c r="S38" i="3" s="1"/>
  <c r="B37" i="3" s="1"/>
  <c r="Q14" i="3"/>
  <c r="S14" i="3" s="1"/>
  <c r="B13" i="3" s="1"/>
  <c r="Q6" i="3"/>
  <c r="S6" i="3" s="1"/>
  <c r="B5" i="3" s="1"/>
  <c r="Q5" i="3"/>
  <c r="S5" i="3" s="1"/>
  <c r="B4" i="3" s="1"/>
  <c r="Q7" i="3"/>
  <c r="S7" i="3" s="1"/>
  <c r="B6" i="3" s="1"/>
  <c r="Q8" i="3"/>
  <c r="S8" i="3" s="1"/>
  <c r="B7" i="3" s="1"/>
  <c r="Q9" i="3"/>
  <c r="S9" i="3" s="1"/>
  <c r="B8" i="3" s="1"/>
  <c r="Q11" i="3"/>
  <c r="S11" i="3" s="1"/>
  <c r="B10" i="3" s="1"/>
  <c r="Q13" i="3"/>
  <c r="S13" i="3" s="1"/>
  <c r="B12" i="3" s="1"/>
  <c r="Q15" i="3"/>
  <c r="S15" i="3" s="1"/>
  <c r="B14" i="3" s="1"/>
  <c r="Q16" i="3"/>
  <c r="S16" i="3" s="1"/>
  <c r="B15" i="3" s="1"/>
  <c r="Q17" i="3"/>
  <c r="S17" i="3" s="1"/>
  <c r="B16" i="3" s="1"/>
  <c r="Q18" i="3"/>
  <c r="S18" i="3" s="1"/>
  <c r="B17" i="3" s="1"/>
  <c r="Q21" i="3"/>
  <c r="S21" i="3" s="1"/>
  <c r="B20" i="3" s="1"/>
  <c r="Q24" i="3"/>
  <c r="S24" i="3" s="1"/>
  <c r="B23" i="3" s="1"/>
  <c r="Q25" i="3"/>
  <c r="S25" i="3" s="1"/>
  <c r="B24" i="3" s="1"/>
  <c r="Q26" i="3"/>
  <c r="S26" i="3" s="1"/>
  <c r="B25" i="3" s="1"/>
  <c r="Q27" i="3"/>
  <c r="S27" i="3" s="1"/>
  <c r="B26" i="3" s="1"/>
  <c r="Q29" i="3"/>
  <c r="S29" i="3" s="1"/>
  <c r="B28" i="3" s="1"/>
  <c r="Q31" i="3"/>
  <c r="S31" i="3" s="1"/>
  <c r="B30" i="3" s="1"/>
  <c r="Q32" i="3"/>
  <c r="S32" i="3" s="1"/>
  <c r="B31" i="3" s="1"/>
  <c r="Q33" i="3"/>
  <c r="S33" i="3" s="1"/>
  <c r="B32" i="3" s="1"/>
  <c r="Q34" i="3"/>
  <c r="S34" i="3" s="1"/>
  <c r="B33" i="3" s="1"/>
  <c r="Q35" i="3"/>
  <c r="S35" i="3" s="1"/>
  <c r="B34" i="3" s="1"/>
  <c r="Q37" i="3"/>
  <c r="S37" i="3" s="1"/>
  <c r="B36" i="3" s="1"/>
  <c r="Q39" i="3"/>
  <c r="S39" i="3" s="1"/>
  <c r="B38" i="3" s="1"/>
  <c r="Q40" i="3"/>
  <c r="S40" i="3" s="1"/>
  <c r="B39" i="3" s="1"/>
  <c r="Q41" i="3"/>
  <c r="S41" i="3" s="1"/>
  <c r="B40" i="3" s="1"/>
  <c r="Q42" i="3"/>
  <c r="S42" i="3" s="1"/>
  <c r="B41" i="3" s="1"/>
  <c r="Q45" i="3"/>
  <c r="S45" i="3" s="1"/>
  <c r="B44" i="3" s="1"/>
  <c r="Q47" i="3"/>
  <c r="S47" i="3" s="1"/>
  <c r="B46" i="3" s="1"/>
  <c r="Q48" i="3"/>
  <c r="S48" i="3" s="1"/>
  <c r="B47" i="3" s="1"/>
  <c r="Q49" i="3"/>
  <c r="S49" i="3" s="1"/>
  <c r="B48" i="3" s="1"/>
  <c r="Q50" i="3"/>
  <c r="S50" i="3" s="1"/>
  <c r="B49" i="3" s="1"/>
  <c r="Q51" i="3"/>
  <c r="S51" i="3" s="1"/>
  <c r="B50" i="3" s="1"/>
  <c r="Q53" i="3"/>
  <c r="S53" i="3" s="1"/>
  <c r="B52" i="3" s="1"/>
  <c r="Q55" i="3"/>
  <c r="S55" i="3" s="1"/>
  <c r="B54" i="3" s="1"/>
  <c r="Q56" i="3"/>
  <c r="S56" i="3" s="1"/>
  <c r="B55" i="3" s="1"/>
  <c r="Q57" i="3"/>
  <c r="S57" i="3" s="1"/>
  <c r="B56" i="3" s="1"/>
  <c r="Q58" i="3"/>
  <c r="S58" i="3" s="1"/>
  <c r="B57" i="3" s="1"/>
  <c r="Q59" i="3"/>
  <c r="S59" i="3" s="1"/>
  <c r="B58" i="3" s="1"/>
  <c r="Q61" i="3"/>
  <c r="S61" i="3" s="1"/>
  <c r="B60" i="3" s="1"/>
  <c r="Q63" i="3"/>
  <c r="S63" i="3" s="1"/>
  <c r="B62" i="3" s="1"/>
  <c r="Q64" i="3"/>
  <c r="S64" i="3" s="1"/>
  <c r="B63" i="3" s="1"/>
  <c r="Q65" i="3"/>
  <c r="S65" i="3" s="1"/>
  <c r="B64" i="3" s="1"/>
  <c r="Q66" i="3"/>
  <c r="S66" i="3" s="1"/>
  <c r="B65" i="3" s="1"/>
  <c r="Q67" i="3"/>
  <c r="S67" i="3" s="1"/>
  <c r="B66" i="3" s="1"/>
  <c r="Q69" i="3"/>
  <c r="S69" i="3" s="1"/>
  <c r="B68" i="3" s="1"/>
  <c r="Q71" i="3"/>
  <c r="S71" i="3" s="1"/>
  <c r="B70" i="3" s="1"/>
  <c r="Q72" i="3"/>
  <c r="S72" i="3" s="1"/>
  <c r="B71" i="3" s="1"/>
  <c r="Q73" i="3"/>
  <c r="S73" i="3" s="1"/>
  <c r="B72" i="3" s="1"/>
  <c r="Q74" i="3"/>
  <c r="S74" i="3" s="1"/>
  <c r="B73" i="3" s="1"/>
  <c r="Q75" i="3"/>
  <c r="S75" i="3" s="1"/>
  <c r="B74" i="3" s="1"/>
  <c r="Q77" i="3"/>
  <c r="S77" i="3" s="1"/>
  <c r="B76" i="3" s="1"/>
  <c r="Q79" i="3"/>
  <c r="S79" i="3" s="1"/>
  <c r="B78" i="3" s="1"/>
  <c r="Q80" i="3"/>
  <c r="S80" i="3" s="1"/>
  <c r="B79" i="3" s="1"/>
  <c r="Q81" i="3"/>
  <c r="S81" i="3" s="1"/>
  <c r="B80" i="3" s="1"/>
  <c r="Q82" i="3"/>
  <c r="S82" i="3" s="1"/>
  <c r="B81" i="3" s="1"/>
  <c r="Q83" i="3"/>
  <c r="S83" i="3" s="1"/>
  <c r="B82" i="3" s="1"/>
  <c r="Q85" i="3"/>
  <c r="S85" i="3" s="1"/>
  <c r="B84" i="3" s="1"/>
  <c r="Q87" i="3"/>
  <c r="S87" i="3" s="1"/>
  <c r="B86" i="3" s="1"/>
  <c r="Q88" i="3"/>
  <c r="S88" i="3" s="1"/>
  <c r="B87" i="3" s="1"/>
  <c r="Q89" i="3"/>
  <c r="S89" i="3" s="1"/>
  <c r="B88" i="3" s="1"/>
  <c r="Q90" i="3"/>
  <c r="S90" i="3" s="1"/>
  <c r="B89" i="3" s="1"/>
  <c r="Q91" i="3"/>
  <c r="S91" i="3" s="1"/>
  <c r="B90" i="3" s="1"/>
  <c r="Q93" i="3"/>
  <c r="S93" i="3" s="1"/>
  <c r="B92" i="3" s="1"/>
  <c r="Q95" i="3"/>
  <c r="S95" i="3" s="1"/>
  <c r="B94" i="3" s="1"/>
  <c r="Q96" i="3"/>
  <c r="S96" i="3" s="1"/>
  <c r="B95" i="3" s="1"/>
  <c r="Q97" i="3"/>
  <c r="S97" i="3" s="1"/>
  <c r="B96" i="3" s="1"/>
  <c r="Q98" i="3"/>
  <c r="S98" i="3" s="1"/>
  <c r="B97" i="3" s="1"/>
  <c r="Q99" i="3"/>
  <c r="S99" i="3" s="1"/>
  <c r="B98" i="3" s="1"/>
  <c r="Q101" i="3"/>
  <c r="S101" i="3" s="1"/>
  <c r="B100" i="3" s="1"/>
  <c r="Q103" i="3"/>
  <c r="S103" i="3" s="1"/>
  <c r="B102" i="3" s="1"/>
  <c r="Q104" i="3"/>
  <c r="S104" i="3" s="1"/>
  <c r="B103" i="3" s="1"/>
  <c r="Q105" i="3"/>
  <c r="S105" i="3" s="1"/>
  <c r="B104" i="3" s="1"/>
  <c r="Q106" i="3"/>
  <c r="S106" i="3" s="1"/>
  <c r="B105" i="3" s="1"/>
  <c r="Q107" i="3"/>
  <c r="S107" i="3" s="1"/>
  <c r="B106" i="3" s="1"/>
  <c r="Q109" i="3"/>
  <c r="S109" i="3" s="1"/>
  <c r="B108" i="3" s="1"/>
  <c r="Q111" i="3"/>
  <c r="S111" i="3" s="1"/>
  <c r="B110" i="3" s="1"/>
  <c r="Q112" i="3"/>
  <c r="S112" i="3" s="1"/>
  <c r="B111" i="3" s="1"/>
  <c r="Q113" i="3"/>
  <c r="S113" i="3" s="1"/>
  <c r="B112" i="3" s="1"/>
  <c r="Q114" i="3"/>
  <c r="S114" i="3" s="1"/>
  <c r="B113" i="3" s="1"/>
  <c r="Q115" i="3"/>
  <c r="S115" i="3" s="1"/>
  <c r="B114" i="3" s="1"/>
  <c r="Q117" i="3"/>
  <c r="S117" i="3" s="1"/>
  <c r="B116" i="3" s="1"/>
  <c r="Q119" i="3"/>
  <c r="S119" i="3" s="1"/>
  <c r="B118" i="3" s="1"/>
  <c r="Q120" i="3"/>
  <c r="S120" i="3" s="1"/>
  <c r="B119" i="3" s="1"/>
  <c r="Q121" i="3"/>
  <c r="S121" i="3" s="1"/>
  <c r="B120" i="3" s="1"/>
  <c r="Q122" i="3"/>
  <c r="S122" i="3" s="1"/>
  <c r="B121" i="3" s="1"/>
  <c r="Q123" i="3"/>
  <c r="S123" i="3" s="1"/>
  <c r="B122" i="3" s="1"/>
  <c r="Q125" i="3"/>
  <c r="S125" i="3" s="1"/>
  <c r="B124" i="3" s="1"/>
  <c r="Q127" i="3"/>
  <c r="S127" i="3" s="1"/>
  <c r="B126" i="3" s="1"/>
  <c r="Q128" i="3"/>
  <c r="S128" i="3" s="1"/>
  <c r="B127" i="3" s="1"/>
  <c r="Q129" i="3"/>
  <c r="S129" i="3" s="1"/>
  <c r="B128" i="3" s="1"/>
  <c r="Q130" i="3"/>
  <c r="S130" i="3" s="1"/>
  <c r="B129" i="3" s="1"/>
  <c r="Q131" i="3"/>
  <c r="S131" i="3" s="1"/>
  <c r="B130" i="3" s="1"/>
  <c r="Q133" i="3"/>
  <c r="S133" i="3" s="1"/>
  <c r="B132" i="3" s="1"/>
  <c r="Q135" i="3"/>
  <c r="S135" i="3" s="1"/>
  <c r="B134" i="3" s="1"/>
  <c r="Q136" i="3"/>
  <c r="S136" i="3" s="1"/>
  <c r="B135" i="3" s="1"/>
  <c r="Q137" i="3"/>
  <c r="S137" i="3" s="1"/>
  <c r="B136" i="3" s="1"/>
  <c r="Q138" i="3"/>
  <c r="S138" i="3" s="1"/>
  <c r="B137" i="3" s="1"/>
  <c r="Q139" i="3"/>
  <c r="S139" i="3" s="1"/>
  <c r="B138" i="3" s="1"/>
  <c r="Q141" i="3"/>
  <c r="S141" i="3" s="1"/>
  <c r="B140" i="3" s="1"/>
  <c r="Q143" i="3"/>
  <c r="S143" i="3" s="1"/>
  <c r="B142" i="3" s="1"/>
  <c r="Q144" i="3"/>
  <c r="S144" i="3" s="1"/>
  <c r="B143" i="3" s="1"/>
  <c r="Q145" i="3"/>
  <c r="S145" i="3" s="1"/>
  <c r="B144" i="3" s="1"/>
  <c r="Q146" i="3"/>
  <c r="S146" i="3" s="1"/>
  <c r="B145" i="3" s="1"/>
  <c r="Q147" i="3"/>
  <c r="S147" i="3" s="1"/>
  <c r="B146" i="3" s="1"/>
  <c r="Q149" i="3"/>
  <c r="S149" i="3" s="1"/>
  <c r="B148" i="3" s="1"/>
  <c r="Q151" i="3"/>
  <c r="S151" i="3" s="1"/>
  <c r="B150" i="3" s="1"/>
  <c r="Q152" i="3"/>
  <c r="S152" i="3" s="1"/>
  <c r="B151" i="3" s="1"/>
  <c r="Q153" i="3"/>
  <c r="S153" i="3" s="1"/>
  <c r="B152" i="3" s="1"/>
  <c r="Q154" i="3"/>
  <c r="S154" i="3" s="1"/>
  <c r="B153" i="3" s="1"/>
  <c r="Q155" i="3"/>
  <c r="S155" i="3" s="1"/>
  <c r="B154" i="3" s="1"/>
  <c r="Q157" i="3"/>
  <c r="S157" i="3" s="1"/>
  <c r="B156" i="3" s="1"/>
  <c r="Q159" i="3"/>
  <c r="S159" i="3" s="1"/>
  <c r="B158" i="3" s="1"/>
  <c r="Q160" i="3"/>
  <c r="S160" i="3" s="1"/>
  <c r="B159" i="3" s="1"/>
  <c r="Q161" i="3"/>
  <c r="S161" i="3" s="1"/>
  <c r="B160" i="3" s="1"/>
  <c r="Q162" i="3"/>
  <c r="S162" i="3" s="1"/>
  <c r="B161" i="3" s="1"/>
  <c r="Q163" i="3"/>
  <c r="S163" i="3" s="1"/>
  <c r="B162" i="3" s="1"/>
  <c r="Q165" i="3"/>
  <c r="S165" i="3" s="1"/>
  <c r="B164" i="3" s="1"/>
  <c r="Q167" i="3"/>
  <c r="S167" i="3" s="1"/>
  <c r="B166" i="3" s="1"/>
  <c r="Q168" i="3"/>
  <c r="S168" i="3" s="1"/>
  <c r="B167" i="3" s="1"/>
  <c r="Q169" i="3"/>
  <c r="S169" i="3" s="1"/>
  <c r="B168" i="3" s="1"/>
  <c r="Q170" i="3"/>
  <c r="S170" i="3" s="1"/>
  <c r="B169" i="3" s="1"/>
  <c r="Q171" i="3"/>
  <c r="S171" i="3" s="1"/>
  <c r="B170" i="3" s="1"/>
  <c r="Q173" i="3"/>
  <c r="S173" i="3" s="1"/>
  <c r="B172" i="3" s="1"/>
  <c r="Q175" i="3"/>
  <c r="S175" i="3" s="1"/>
  <c r="B174" i="3" s="1"/>
  <c r="Q176" i="3"/>
  <c r="S176" i="3" s="1"/>
  <c r="B175" i="3" s="1"/>
  <c r="Q177" i="3"/>
  <c r="S177" i="3" s="1"/>
  <c r="B176" i="3" s="1"/>
  <c r="Q178" i="3"/>
  <c r="S178" i="3" s="1"/>
  <c r="B177" i="3" s="1"/>
  <c r="Q179" i="3"/>
  <c r="S179" i="3" s="1"/>
  <c r="B178" i="3" s="1"/>
  <c r="Q181" i="3"/>
  <c r="S181" i="3" s="1"/>
  <c r="B180" i="3" s="1"/>
  <c r="Q183" i="3"/>
  <c r="S183" i="3" s="1"/>
  <c r="B182" i="3" s="1"/>
  <c r="Q184" i="3"/>
  <c r="S184" i="3" s="1"/>
  <c r="B183" i="3" s="1"/>
  <c r="Q185" i="3"/>
  <c r="S185" i="3" s="1"/>
  <c r="B184" i="3" s="1"/>
  <c r="Q186" i="3"/>
  <c r="S186" i="3" s="1"/>
  <c r="B185" i="3" s="1"/>
  <c r="Q187" i="3"/>
  <c r="S187" i="3" s="1"/>
  <c r="B186" i="3" s="1"/>
  <c r="Q189" i="3"/>
  <c r="S189" i="3" s="1"/>
  <c r="B188" i="3" s="1"/>
  <c r="Q191" i="3"/>
  <c r="S191" i="3" s="1"/>
  <c r="B190" i="3" s="1"/>
  <c r="Q192" i="3"/>
  <c r="S192" i="3" s="1"/>
  <c r="B191" i="3" s="1"/>
  <c r="Q193" i="3"/>
  <c r="S193" i="3" s="1"/>
  <c r="B192" i="3" s="1"/>
  <c r="Q194" i="3"/>
  <c r="S194" i="3" s="1"/>
  <c r="B193" i="3" s="1"/>
  <c r="Q195" i="3"/>
  <c r="S195" i="3" s="1"/>
  <c r="B194" i="3" s="1"/>
  <c r="Q197" i="3"/>
  <c r="S197" i="3" s="1"/>
  <c r="B196" i="3" s="1"/>
  <c r="Q199" i="3"/>
  <c r="S199" i="3" s="1"/>
  <c r="B198" i="3" s="1"/>
  <c r="Q200" i="3"/>
  <c r="S200" i="3" s="1"/>
  <c r="B199" i="3" s="1"/>
  <c r="Q201" i="3"/>
  <c r="S201" i="3" s="1"/>
  <c r="B200" i="3" s="1"/>
  <c r="Q202" i="3"/>
  <c r="S202" i="3" s="1"/>
  <c r="B201" i="3" s="1"/>
  <c r="Q203" i="3"/>
  <c r="S203" i="3" s="1"/>
  <c r="B202" i="3" s="1"/>
  <c r="Q205" i="3"/>
  <c r="S205" i="3" s="1"/>
  <c r="B204" i="3" s="1"/>
  <c r="Q207" i="3"/>
  <c r="S207" i="3" s="1"/>
  <c r="B206" i="3" s="1"/>
  <c r="Q208" i="3"/>
  <c r="S208" i="3" s="1"/>
  <c r="B207" i="3" s="1"/>
  <c r="Q209" i="3"/>
  <c r="S209" i="3" s="1"/>
  <c r="B208" i="3" s="1"/>
  <c r="Q210" i="3"/>
  <c r="S210" i="3" s="1"/>
  <c r="B209" i="3" s="1"/>
  <c r="Q211" i="3"/>
  <c r="S211" i="3" s="1"/>
  <c r="B210" i="3" s="1"/>
  <c r="Q213" i="3"/>
  <c r="S213" i="3" s="1"/>
  <c r="B212" i="3" s="1"/>
  <c r="Q214" i="3"/>
  <c r="S214" i="3" s="1"/>
  <c r="B213" i="3" s="1"/>
  <c r="Q215" i="3"/>
  <c r="S215" i="3" s="1"/>
  <c r="B214" i="3" s="1"/>
  <c r="Q216" i="3"/>
  <c r="S216" i="3" s="1"/>
  <c r="B215" i="3" s="1"/>
  <c r="Q217" i="3"/>
  <c r="S217" i="3" s="1"/>
  <c r="B216" i="3" s="1"/>
  <c r="Q218" i="3"/>
  <c r="S218" i="3" s="1"/>
  <c r="B217" i="3" s="1"/>
  <c r="Q219" i="3"/>
  <c r="S219" i="3" s="1"/>
  <c r="B218" i="3" s="1"/>
  <c r="Q221" i="3"/>
  <c r="S221" i="3" s="1"/>
  <c r="B220" i="3" s="1"/>
  <c r="Q223" i="3"/>
  <c r="S223" i="3" s="1"/>
  <c r="B222" i="3" s="1"/>
  <c r="Q224" i="3"/>
  <c r="S224" i="3" s="1"/>
  <c r="B223" i="3" s="1"/>
  <c r="Q225" i="3"/>
  <c r="S225" i="3" s="1"/>
  <c r="B224" i="3" s="1"/>
  <c r="Q226" i="3"/>
  <c r="S226" i="3" s="1"/>
  <c r="B225" i="3" s="1"/>
  <c r="Q227" i="3"/>
  <c r="S227" i="3" s="1"/>
  <c r="Q229" i="3"/>
  <c r="S229" i="3" s="1"/>
  <c r="Q231" i="3"/>
  <c r="S231" i="3" s="1"/>
  <c r="B230" i="3" s="1"/>
  <c r="Q232" i="3"/>
  <c r="S232" i="3" s="1"/>
  <c r="B231" i="3" s="1"/>
  <c r="Q233" i="3"/>
  <c r="S233" i="3" s="1"/>
  <c r="B232" i="3" s="1"/>
  <c r="Q234" i="3"/>
  <c r="S234" i="3" s="1"/>
  <c r="B233" i="3" s="1"/>
  <c r="Q235" i="3"/>
  <c r="S235" i="3" s="1"/>
  <c r="B234" i="3" s="1"/>
  <c r="Q237" i="3"/>
  <c r="S237" i="3" s="1"/>
  <c r="B236" i="3" s="1"/>
  <c r="Q239" i="3"/>
  <c r="S239" i="3" s="1"/>
  <c r="B238" i="3" s="1"/>
  <c r="Q240" i="3"/>
  <c r="S240" i="3" s="1"/>
  <c r="B239" i="3" s="1"/>
  <c r="Q241" i="3"/>
  <c r="S241" i="3" s="1"/>
  <c r="B240" i="3" s="1"/>
  <c r="Q242" i="3"/>
  <c r="S242" i="3" s="1"/>
  <c r="B241" i="3" s="1"/>
  <c r="Q243" i="3"/>
  <c r="S243" i="3" s="1"/>
  <c r="B242" i="3" s="1"/>
  <c r="Q245" i="3"/>
  <c r="S245" i="3" s="1"/>
  <c r="B244" i="3" s="1"/>
  <c r="Q247" i="3"/>
  <c r="S247" i="3" s="1"/>
  <c r="B246" i="3" s="1"/>
  <c r="Q248" i="3"/>
  <c r="S248" i="3" s="1"/>
  <c r="B247" i="3" s="1"/>
  <c r="Q249" i="3"/>
  <c r="S249" i="3" s="1"/>
  <c r="B248" i="3" s="1"/>
  <c r="Q250" i="3"/>
  <c r="S250" i="3" s="1"/>
  <c r="B249" i="3" s="1"/>
  <c r="Q251" i="3"/>
  <c r="S251" i="3" s="1"/>
  <c r="B250" i="3" s="1"/>
  <c r="Q253" i="3"/>
  <c r="S253" i="3" s="1"/>
  <c r="B252" i="3" s="1"/>
  <c r="Q255" i="3"/>
  <c r="S255" i="3" s="1"/>
  <c r="B254" i="3" s="1"/>
  <c r="Q256" i="3"/>
  <c r="S256" i="3" s="1"/>
  <c r="B255" i="3" s="1"/>
  <c r="Q257" i="3"/>
  <c r="S257" i="3" s="1"/>
  <c r="B256" i="3" s="1"/>
  <c r="Q258" i="3"/>
  <c r="S258" i="3" s="1"/>
  <c r="B257" i="3" s="1"/>
  <c r="Q259" i="3"/>
  <c r="S259" i="3" s="1"/>
  <c r="B258" i="3" s="1"/>
  <c r="Q261" i="3"/>
  <c r="S261" i="3" s="1"/>
  <c r="B260" i="3" s="1"/>
  <c r="Q263" i="3"/>
  <c r="S263" i="3" s="1"/>
  <c r="B262" i="3" s="1"/>
  <c r="Q264" i="3"/>
  <c r="S264" i="3" s="1"/>
  <c r="B263" i="3" s="1"/>
  <c r="Q265" i="3"/>
  <c r="S265" i="3" s="1"/>
  <c r="B264" i="3" s="1"/>
  <c r="Q266" i="3"/>
  <c r="S266" i="3" s="1"/>
  <c r="B265" i="3" s="1"/>
  <c r="Q267" i="3"/>
  <c r="S267" i="3" s="1"/>
  <c r="B266" i="3" s="1"/>
  <c r="Q269" i="3"/>
  <c r="S269" i="3" s="1"/>
  <c r="B268" i="3" s="1"/>
  <c r="Q271" i="3"/>
  <c r="S271" i="3" s="1"/>
  <c r="B270" i="3" s="1"/>
  <c r="Q272" i="3"/>
  <c r="S272" i="3" s="1"/>
  <c r="B271" i="3" s="1"/>
  <c r="Q273" i="3"/>
  <c r="S273" i="3" s="1"/>
  <c r="B272" i="3" s="1"/>
  <c r="Q274" i="3"/>
  <c r="S274" i="3" s="1"/>
  <c r="B273" i="3" s="1"/>
  <c r="Q275" i="3"/>
  <c r="S275" i="3" s="1"/>
  <c r="B274" i="3" s="1"/>
  <c r="Q277" i="3"/>
  <c r="S277" i="3" s="1"/>
  <c r="B276" i="3" s="1"/>
  <c r="Q279" i="3"/>
  <c r="S279" i="3" s="1"/>
  <c r="B278" i="3" s="1"/>
  <c r="Q280" i="3"/>
  <c r="S280" i="3" s="1"/>
  <c r="B279" i="3" s="1"/>
  <c r="Q281" i="3"/>
  <c r="S281" i="3" s="1"/>
  <c r="B280" i="3" s="1"/>
  <c r="Q282" i="3"/>
  <c r="S282" i="3" s="1"/>
  <c r="B281" i="3" s="1"/>
  <c r="Q283" i="3"/>
  <c r="S283" i="3" s="1"/>
  <c r="B282" i="3" s="1"/>
  <c r="Q285" i="3"/>
  <c r="S285" i="3" s="1"/>
  <c r="B284" i="3" s="1"/>
  <c r="Q287" i="3"/>
  <c r="S287" i="3" s="1"/>
  <c r="B286" i="3" s="1"/>
  <c r="Q288" i="3"/>
  <c r="S288" i="3" s="1"/>
  <c r="B287" i="3" s="1"/>
  <c r="Q289" i="3"/>
  <c r="S289" i="3" s="1"/>
  <c r="B288" i="3" s="1"/>
  <c r="Q290" i="3"/>
  <c r="S290" i="3" s="1"/>
  <c r="B289" i="3" s="1"/>
  <c r="Q291" i="3"/>
  <c r="S291" i="3" s="1"/>
  <c r="B290" i="3" s="1"/>
  <c r="Q293" i="3"/>
  <c r="S293" i="3" s="1"/>
  <c r="B292" i="3" s="1"/>
  <c r="Q295" i="3"/>
  <c r="S295" i="3" s="1"/>
  <c r="B294" i="3" s="1"/>
  <c r="Q296" i="3"/>
  <c r="S296" i="3" s="1"/>
  <c r="B295" i="3" s="1"/>
  <c r="Q297" i="3"/>
  <c r="S297" i="3" s="1"/>
  <c r="B296" i="3" s="1"/>
  <c r="Q298" i="3"/>
  <c r="S298" i="3" s="1"/>
  <c r="B297" i="3" s="1"/>
  <c r="Q299" i="3"/>
  <c r="S299" i="3" s="1"/>
  <c r="B298" i="3" s="1"/>
  <c r="Q301" i="3"/>
  <c r="S301" i="3" s="1"/>
  <c r="B300" i="3" s="1"/>
  <c r="Q302" i="3"/>
  <c r="S302" i="3" s="1"/>
  <c r="B301" i="3" s="1"/>
  <c r="Q303" i="3"/>
  <c r="S303" i="3" s="1"/>
  <c r="B302" i="3" s="1"/>
  <c r="Q304" i="3"/>
  <c r="S304" i="3" s="1"/>
  <c r="B303" i="3" s="1"/>
  <c r="Q305" i="3"/>
  <c r="S305" i="3" s="1"/>
  <c r="B304" i="3" s="1"/>
  <c r="Q306" i="3"/>
  <c r="S306" i="3" s="1"/>
  <c r="B305" i="3" s="1"/>
  <c r="Q307" i="3"/>
  <c r="S307" i="3" s="1"/>
  <c r="B306" i="3" s="1"/>
  <c r="Q309" i="3"/>
  <c r="S309" i="3" s="1"/>
  <c r="B308" i="3" s="1"/>
  <c r="Q310" i="3"/>
  <c r="S310" i="3" s="1"/>
  <c r="B309" i="3" s="1"/>
  <c r="Q311" i="3"/>
  <c r="S311" i="3" s="1"/>
  <c r="B310" i="3" s="1"/>
  <c r="Q312" i="3"/>
  <c r="S312" i="3" s="1"/>
  <c r="B311" i="3" s="1"/>
  <c r="Q313" i="3"/>
  <c r="S313" i="3" s="1"/>
  <c r="B312" i="3" s="1"/>
  <c r="Q314" i="3"/>
  <c r="S314" i="3" s="1"/>
  <c r="B313" i="3" s="1"/>
  <c r="Q315" i="3"/>
  <c r="S315" i="3" s="1"/>
  <c r="B314" i="3" s="1"/>
  <c r="Q317" i="3"/>
  <c r="S317" i="3" s="1"/>
  <c r="B316" i="3" s="1"/>
  <c r="Q319" i="3"/>
  <c r="S319" i="3" s="1"/>
  <c r="B318" i="3" s="1"/>
  <c r="Q320" i="3"/>
  <c r="S320" i="3" s="1"/>
  <c r="B319" i="3" s="1"/>
  <c r="Q321" i="3"/>
  <c r="S321" i="3" s="1"/>
  <c r="B320" i="3" s="1"/>
  <c r="Q322" i="3"/>
  <c r="S322" i="3" s="1"/>
  <c r="B321" i="3" s="1"/>
  <c r="Q323" i="3"/>
  <c r="S323" i="3" s="1"/>
  <c r="B322" i="3" s="1"/>
  <c r="Q325" i="3"/>
  <c r="S325" i="3" s="1"/>
  <c r="B324" i="3" s="1"/>
  <c r="Q327" i="3"/>
  <c r="S327" i="3" s="1"/>
  <c r="B326" i="3" s="1"/>
  <c r="Q328" i="3"/>
  <c r="S328" i="3" s="1"/>
  <c r="B327" i="3" s="1"/>
  <c r="Q329" i="3"/>
  <c r="S329" i="3" s="1"/>
  <c r="B328" i="3" s="1"/>
  <c r="Q330" i="3"/>
  <c r="S330" i="3" s="1"/>
  <c r="B329" i="3" s="1"/>
  <c r="Q331" i="3"/>
  <c r="S331" i="3" s="1"/>
  <c r="B330" i="3" s="1"/>
  <c r="Q333" i="3"/>
  <c r="S333" i="3" s="1"/>
  <c r="B332" i="3" s="1"/>
  <c r="Q335" i="3"/>
  <c r="S335" i="3" s="1"/>
  <c r="B334" i="3" s="1"/>
  <c r="Q336" i="3"/>
  <c r="S336" i="3" s="1"/>
  <c r="B335" i="3" s="1"/>
  <c r="Q337" i="3"/>
  <c r="S337" i="3" s="1"/>
  <c r="B336" i="3" s="1"/>
  <c r="Q338" i="3"/>
  <c r="S338" i="3" s="1"/>
  <c r="B337" i="3" s="1"/>
  <c r="Q339" i="3"/>
  <c r="S339" i="3" s="1"/>
  <c r="B338" i="3" s="1"/>
  <c r="Q341" i="3"/>
  <c r="S341" i="3" s="1"/>
  <c r="B340" i="3" s="1"/>
  <c r="Q342" i="3"/>
  <c r="S342" i="3" s="1"/>
  <c r="B341" i="3" s="1"/>
  <c r="Q343" i="3"/>
  <c r="S343" i="3" s="1"/>
  <c r="B342" i="3" s="1"/>
  <c r="Q344" i="3"/>
  <c r="S344" i="3" s="1"/>
  <c r="B343" i="3" s="1"/>
  <c r="Q345" i="3"/>
  <c r="S345" i="3" s="1"/>
  <c r="B344" i="3" s="1"/>
  <c r="Q346" i="3"/>
  <c r="S346" i="3" s="1"/>
  <c r="B345" i="3" s="1"/>
  <c r="Q347" i="3"/>
  <c r="S347" i="3" s="1"/>
  <c r="B346" i="3" s="1"/>
  <c r="Q349" i="3"/>
  <c r="S349" i="3" s="1"/>
  <c r="B348" i="3" s="1"/>
  <c r="Q351" i="3"/>
  <c r="S351" i="3" s="1"/>
  <c r="B350" i="3" s="1"/>
  <c r="Q352" i="3"/>
  <c r="S352" i="3" s="1"/>
  <c r="B351" i="3" s="1"/>
  <c r="Q353" i="3"/>
  <c r="S353" i="3" s="1"/>
  <c r="B352" i="3" s="1"/>
  <c r="Q354" i="3"/>
  <c r="S354" i="3" s="1"/>
  <c r="B353" i="3" s="1"/>
  <c r="Q355" i="3"/>
  <c r="S355" i="3" s="1"/>
  <c r="B354" i="3" s="1"/>
  <c r="Q357" i="3"/>
  <c r="S357" i="3" s="1"/>
  <c r="B356" i="3" s="1"/>
  <c r="Q359" i="3"/>
  <c r="S359" i="3" s="1"/>
  <c r="B358" i="3" s="1"/>
  <c r="Q360" i="3"/>
  <c r="S360" i="3" s="1"/>
  <c r="B359" i="3" s="1"/>
  <c r="Q361" i="3"/>
  <c r="S361" i="3" s="1"/>
  <c r="B360" i="3" s="1"/>
  <c r="Q362" i="3"/>
  <c r="S362" i="3" s="1"/>
  <c r="B361" i="3" s="1"/>
  <c r="Q363" i="3"/>
  <c r="S363" i="3" s="1"/>
  <c r="B362" i="3" s="1"/>
  <c r="Q365" i="3"/>
  <c r="S365" i="3" s="1"/>
  <c r="B364" i="3" s="1"/>
  <c r="Q367" i="3"/>
  <c r="S367" i="3" s="1"/>
  <c r="B366" i="3" s="1"/>
  <c r="Q368" i="3"/>
  <c r="S368" i="3" s="1"/>
  <c r="B367" i="3" s="1"/>
  <c r="Q369" i="3"/>
  <c r="S369" i="3" s="1"/>
  <c r="B368" i="3" s="1"/>
  <c r="Q370" i="3"/>
  <c r="S370" i="3" s="1"/>
  <c r="B369" i="3" s="1"/>
  <c r="Q371" i="3"/>
  <c r="S371" i="3" s="1"/>
  <c r="B370" i="3" s="1"/>
  <c r="Q373" i="3"/>
  <c r="S373" i="3" s="1"/>
  <c r="B372" i="3" s="1"/>
  <c r="Q375" i="3"/>
  <c r="S375" i="3" s="1"/>
  <c r="B374" i="3" s="1"/>
  <c r="Q376" i="3"/>
  <c r="S376" i="3" s="1"/>
  <c r="B375" i="3" s="1"/>
  <c r="Q377" i="3"/>
  <c r="S377" i="3" s="1"/>
  <c r="B376" i="3" s="1"/>
  <c r="Q378" i="3"/>
  <c r="S378" i="3" s="1"/>
  <c r="B377" i="3" s="1"/>
  <c r="Q379" i="3"/>
  <c r="S379" i="3" s="1"/>
  <c r="B378" i="3" s="1"/>
  <c r="Q381" i="3"/>
  <c r="S381" i="3" s="1"/>
  <c r="B380" i="3" s="1"/>
  <c r="Q383" i="3"/>
  <c r="S383" i="3" s="1"/>
  <c r="B382" i="3" s="1"/>
  <c r="Q384" i="3"/>
  <c r="S384" i="3" s="1"/>
  <c r="B383" i="3" s="1"/>
  <c r="Q385" i="3"/>
  <c r="S385" i="3" s="1"/>
  <c r="B384" i="3" s="1"/>
  <c r="Q386" i="3"/>
  <c r="S386" i="3" s="1"/>
  <c r="B385" i="3" s="1"/>
  <c r="Q387" i="3"/>
  <c r="S387" i="3" s="1"/>
  <c r="B386" i="3" s="1"/>
  <c r="Q389" i="3"/>
  <c r="S389" i="3" s="1"/>
  <c r="B388" i="3" s="1"/>
  <c r="Q390" i="3"/>
  <c r="S390" i="3" s="1"/>
  <c r="B389" i="3" s="1"/>
  <c r="Q391" i="3"/>
  <c r="S391" i="3" s="1"/>
  <c r="B390" i="3" s="1"/>
  <c r="Q392" i="3"/>
  <c r="S392" i="3" s="1"/>
  <c r="B391" i="3" s="1"/>
  <c r="Q393" i="3"/>
  <c r="S393" i="3" s="1"/>
  <c r="B392" i="3" s="1"/>
  <c r="Q394" i="3"/>
  <c r="S394" i="3" s="1"/>
  <c r="B393" i="3" s="1"/>
  <c r="Q395" i="3"/>
  <c r="S395" i="3" s="1"/>
  <c r="B394" i="3" s="1"/>
  <c r="Q397" i="3"/>
  <c r="S397" i="3" s="1"/>
  <c r="B396" i="3" s="1"/>
  <c r="Q399" i="3"/>
  <c r="S399" i="3" s="1"/>
  <c r="B398" i="3" s="1"/>
  <c r="Q400" i="3"/>
  <c r="S400" i="3" s="1"/>
  <c r="B399" i="3" s="1"/>
  <c r="Q401" i="3"/>
  <c r="S401" i="3" s="1"/>
  <c r="B400" i="3" s="1"/>
  <c r="Q402" i="3"/>
  <c r="S402" i="3" s="1"/>
  <c r="B401" i="3" s="1"/>
  <c r="Q403" i="3"/>
  <c r="S403" i="3" s="1"/>
  <c r="B402" i="3" s="1"/>
  <c r="Q405" i="3"/>
  <c r="S405" i="3" s="1"/>
  <c r="B404" i="3" s="1"/>
  <c r="Q407" i="3"/>
  <c r="S407" i="3" s="1"/>
  <c r="B406" i="3" s="1"/>
  <c r="Q408" i="3"/>
  <c r="S408" i="3" s="1"/>
  <c r="B407" i="3" s="1"/>
  <c r="Q409" i="3"/>
  <c r="S409" i="3" s="1"/>
  <c r="B408" i="3" s="1"/>
  <c r="Q410" i="3"/>
  <c r="S410" i="3" s="1"/>
  <c r="B409" i="3" s="1"/>
  <c r="Q411" i="3"/>
  <c r="S411" i="3" s="1"/>
  <c r="B410" i="3" s="1"/>
  <c r="Q413" i="3"/>
  <c r="S413" i="3" s="1"/>
  <c r="B412" i="3" s="1"/>
  <c r="Q415" i="3"/>
  <c r="S415" i="3" s="1"/>
  <c r="B414" i="3" s="1"/>
  <c r="Q416" i="3"/>
  <c r="S416" i="3" s="1"/>
  <c r="B415" i="3" s="1"/>
  <c r="Q417" i="3"/>
  <c r="S417" i="3" s="1"/>
  <c r="B416" i="3" s="1"/>
  <c r="Q418" i="3"/>
  <c r="S418" i="3" s="1"/>
  <c r="B417" i="3" s="1"/>
  <c r="Q419" i="3"/>
  <c r="S419" i="3" s="1"/>
  <c r="B418" i="3" s="1"/>
  <c r="Q421" i="3"/>
  <c r="S421" i="3" s="1"/>
  <c r="B420" i="3" s="1"/>
  <c r="Q423" i="3"/>
  <c r="S423" i="3" s="1"/>
  <c r="B422" i="3" s="1"/>
  <c r="Q424" i="3"/>
  <c r="S424" i="3" s="1"/>
  <c r="B423" i="3" s="1"/>
  <c r="Q425" i="3"/>
  <c r="S425" i="3" s="1"/>
  <c r="B424" i="3" s="1"/>
  <c r="Q426" i="3"/>
  <c r="S426" i="3" s="1"/>
  <c r="B425" i="3" s="1"/>
  <c r="Q427" i="3"/>
  <c r="S427" i="3" s="1"/>
  <c r="B426" i="3" s="1"/>
  <c r="Q429" i="3"/>
  <c r="S429" i="3" s="1"/>
  <c r="B428" i="3" s="1"/>
  <c r="Q431" i="3"/>
  <c r="S431" i="3" s="1"/>
  <c r="B430" i="3" s="1"/>
  <c r="Q432" i="3"/>
  <c r="S432" i="3" s="1"/>
  <c r="B431" i="3" s="1"/>
  <c r="Q433" i="3"/>
  <c r="S433" i="3" s="1"/>
  <c r="B432" i="3" s="1"/>
  <c r="Q434" i="3"/>
  <c r="S434" i="3" s="1"/>
  <c r="B433" i="3" s="1"/>
  <c r="Q435" i="3"/>
  <c r="S435" i="3" s="1"/>
  <c r="B434" i="3" s="1"/>
  <c r="Q437" i="3"/>
  <c r="S437" i="3" s="1"/>
  <c r="B436" i="3" s="1"/>
  <c r="Q439" i="3"/>
  <c r="S439" i="3" s="1"/>
  <c r="B438" i="3" s="1"/>
  <c r="Q440" i="3"/>
  <c r="S440" i="3" s="1"/>
  <c r="B439" i="3" s="1"/>
  <c r="Q441" i="3"/>
  <c r="S441" i="3" s="1"/>
  <c r="B440" i="3" s="1"/>
  <c r="Q442" i="3"/>
  <c r="S442" i="3" s="1"/>
  <c r="B441" i="3" s="1"/>
  <c r="Q443" i="3"/>
  <c r="S443" i="3" s="1"/>
  <c r="B442" i="3" s="1"/>
  <c r="Q445" i="3"/>
  <c r="S445" i="3" s="1"/>
  <c r="B444" i="3" s="1"/>
  <c r="Q447" i="3"/>
  <c r="S447" i="3" s="1"/>
  <c r="B446" i="3" s="1"/>
  <c r="Q448" i="3"/>
  <c r="S448" i="3" s="1"/>
  <c r="B447" i="3" s="1"/>
  <c r="Q449" i="3"/>
  <c r="S449" i="3" s="1"/>
  <c r="B448" i="3" s="1"/>
  <c r="Q450" i="3"/>
  <c r="S450" i="3" s="1"/>
  <c r="B449" i="3" s="1"/>
  <c r="Q451" i="3"/>
  <c r="S451" i="3" s="1"/>
  <c r="B450" i="3" s="1"/>
  <c r="Q453" i="3"/>
  <c r="S453" i="3" s="1"/>
  <c r="B452" i="3" s="1"/>
  <c r="Q455" i="3"/>
  <c r="S455" i="3" s="1"/>
  <c r="B454" i="3" s="1"/>
  <c r="Q456" i="3"/>
  <c r="S456" i="3" s="1"/>
  <c r="B455" i="3" s="1"/>
  <c r="Q457" i="3"/>
  <c r="S457" i="3" s="1"/>
  <c r="B456" i="3" s="1"/>
  <c r="Q458" i="3"/>
  <c r="S458" i="3" s="1"/>
  <c r="B457" i="3" s="1"/>
  <c r="Q459" i="3"/>
  <c r="S459" i="3" s="1"/>
  <c r="B458" i="3" s="1"/>
  <c r="Q461" i="3"/>
  <c r="S461" i="3" s="1"/>
  <c r="B460" i="3" s="1"/>
  <c r="Q463" i="3"/>
  <c r="S463" i="3" s="1"/>
  <c r="B462" i="3" s="1"/>
  <c r="Q464" i="3"/>
  <c r="S464" i="3" s="1"/>
  <c r="B463" i="3" s="1"/>
  <c r="Q465" i="3"/>
  <c r="S465" i="3" s="1"/>
  <c r="B464" i="3" s="1"/>
  <c r="Q466" i="3"/>
  <c r="S466" i="3" s="1"/>
  <c r="B465" i="3" s="1"/>
  <c r="Q467" i="3"/>
  <c r="S467" i="3" s="1"/>
  <c r="B466" i="3" s="1"/>
  <c r="Q469" i="3"/>
  <c r="S469" i="3" s="1"/>
  <c r="B468" i="3" s="1"/>
  <c r="Q470" i="3"/>
  <c r="S470" i="3" s="1"/>
  <c r="B469" i="3" s="1"/>
  <c r="Q471" i="3"/>
  <c r="S471" i="3" s="1"/>
  <c r="B470" i="3" s="1"/>
  <c r="Q472" i="3"/>
  <c r="S472" i="3" s="1"/>
  <c r="B471" i="3" s="1"/>
  <c r="Q473" i="3"/>
  <c r="S473" i="3" s="1"/>
  <c r="B472" i="3" s="1"/>
  <c r="Q474" i="3"/>
  <c r="S474" i="3" s="1"/>
  <c r="B473" i="3" s="1"/>
  <c r="Q475" i="3"/>
  <c r="S475" i="3" s="1"/>
  <c r="B474" i="3" s="1"/>
  <c r="Q477" i="3"/>
  <c r="S477" i="3" s="1"/>
  <c r="B476" i="3" s="1"/>
  <c r="Q479" i="3"/>
  <c r="S479" i="3" s="1"/>
  <c r="B478" i="3" s="1"/>
  <c r="Q480" i="3"/>
  <c r="S480" i="3" s="1"/>
  <c r="B479" i="3" s="1"/>
  <c r="Q481" i="3"/>
  <c r="S481" i="3" s="1"/>
  <c r="B480" i="3" s="1"/>
  <c r="Q482" i="3"/>
  <c r="S482" i="3" s="1"/>
  <c r="B481" i="3" s="1"/>
  <c r="Q483" i="3"/>
  <c r="S483" i="3" s="1"/>
  <c r="B482" i="3" s="1"/>
  <c r="Q485" i="3"/>
  <c r="S485" i="3" s="1"/>
  <c r="B484" i="3" s="1"/>
  <c r="Q487" i="3"/>
  <c r="S487" i="3" s="1"/>
  <c r="B486" i="3" s="1"/>
  <c r="Q488" i="3"/>
  <c r="S488" i="3" s="1"/>
  <c r="B487" i="3" s="1"/>
  <c r="Q489" i="3"/>
  <c r="S489" i="3" s="1"/>
  <c r="B488" i="3" s="1"/>
  <c r="Q490" i="3"/>
  <c r="S490" i="3" s="1"/>
  <c r="B489" i="3" s="1"/>
  <c r="Q491" i="3"/>
  <c r="S491" i="3" s="1"/>
  <c r="B490" i="3" s="1"/>
  <c r="Q493" i="3"/>
  <c r="S493" i="3" s="1"/>
  <c r="B492" i="3" s="1"/>
  <c r="Q495" i="3"/>
  <c r="S495" i="3" s="1"/>
  <c r="B494" i="3" s="1"/>
  <c r="Q496" i="3"/>
  <c r="S496" i="3" s="1"/>
  <c r="B495" i="3" s="1"/>
  <c r="Q497" i="3"/>
  <c r="S497" i="3" s="1"/>
  <c r="B496" i="3" s="1"/>
  <c r="Q498" i="3"/>
  <c r="S498" i="3" s="1"/>
  <c r="B497" i="3" s="1"/>
  <c r="Q499" i="3"/>
  <c r="S499" i="3" s="1"/>
  <c r="B498" i="3" s="1"/>
  <c r="Q501" i="3"/>
  <c r="S501" i="3" s="1"/>
  <c r="B500" i="3" s="1"/>
  <c r="Q503" i="3"/>
  <c r="S503" i="3" s="1"/>
  <c r="B502" i="3" s="1"/>
  <c r="Q504" i="3"/>
  <c r="S504" i="3" s="1"/>
  <c r="B503" i="3" s="1"/>
  <c r="Q505" i="3"/>
  <c r="S505" i="3" s="1"/>
  <c r="B504" i="3" s="1"/>
  <c r="Q506" i="3"/>
  <c r="S506" i="3" s="1"/>
  <c r="B505" i="3" s="1"/>
  <c r="Q507" i="3"/>
  <c r="S507" i="3" s="1"/>
  <c r="B506" i="3" s="1"/>
  <c r="Q509" i="3"/>
  <c r="S509" i="3" s="1"/>
  <c r="B508" i="3" s="1"/>
  <c r="Q511" i="3"/>
  <c r="S511" i="3" s="1"/>
  <c r="B510" i="3" s="1"/>
  <c r="Q512" i="3"/>
  <c r="S512" i="3" s="1"/>
  <c r="B511" i="3" s="1"/>
  <c r="Q513" i="3"/>
  <c r="S513" i="3" s="1"/>
  <c r="B512" i="3" s="1"/>
  <c r="Q514" i="3"/>
  <c r="S514" i="3" s="1"/>
  <c r="B513" i="3" s="1"/>
  <c r="Q515" i="3"/>
  <c r="S515" i="3" s="1"/>
  <c r="B514" i="3" s="1"/>
  <c r="Q517" i="3"/>
  <c r="S517" i="3" s="1"/>
  <c r="B516" i="3" s="1"/>
  <c r="Q518" i="3"/>
  <c r="S518" i="3" s="1"/>
  <c r="B517" i="3" s="1"/>
  <c r="Q519" i="3"/>
  <c r="S519" i="3" s="1"/>
  <c r="B518" i="3" s="1"/>
  <c r="Q520" i="3"/>
  <c r="S520" i="3" s="1"/>
  <c r="B519" i="3" s="1"/>
  <c r="Q521" i="3"/>
  <c r="S521" i="3" s="1"/>
  <c r="B520" i="3" s="1"/>
  <c r="Q522" i="3"/>
  <c r="S522" i="3" s="1"/>
  <c r="B521" i="3" s="1"/>
  <c r="Q523" i="3"/>
  <c r="S523" i="3" s="1"/>
  <c r="B522" i="3" s="1"/>
  <c r="Q525" i="3"/>
  <c r="S525" i="3" s="1"/>
  <c r="B524" i="3" s="1"/>
  <c r="Q527" i="3"/>
  <c r="S527" i="3" s="1"/>
  <c r="B526" i="3" s="1"/>
  <c r="Q528" i="3"/>
  <c r="S528" i="3" s="1"/>
  <c r="B527" i="3" s="1"/>
  <c r="Q529" i="3"/>
  <c r="S529" i="3" s="1"/>
  <c r="B528" i="3" s="1"/>
  <c r="Q530" i="3"/>
  <c r="S530" i="3" s="1"/>
  <c r="B529" i="3" s="1"/>
  <c r="Q531" i="3"/>
  <c r="S531" i="3" s="1"/>
  <c r="B530" i="3" s="1"/>
  <c r="Q533" i="3"/>
  <c r="S533" i="3" s="1"/>
  <c r="B532" i="3" s="1"/>
  <c r="Q535" i="3"/>
  <c r="S535" i="3" s="1"/>
  <c r="B534" i="3" s="1"/>
  <c r="Q536" i="3"/>
  <c r="S536" i="3" s="1"/>
  <c r="B535" i="3" s="1"/>
  <c r="Q537" i="3"/>
  <c r="S537" i="3" s="1"/>
  <c r="B536" i="3" s="1"/>
  <c r="Q538" i="3"/>
  <c r="S538" i="3" s="1"/>
  <c r="B537" i="3" s="1"/>
  <c r="Q539" i="3"/>
  <c r="S539" i="3" s="1"/>
  <c r="B538" i="3" s="1"/>
  <c r="Q541" i="3"/>
  <c r="S541" i="3" s="1"/>
  <c r="B540" i="3" s="1"/>
  <c r="Q543" i="3"/>
  <c r="S543" i="3" s="1"/>
  <c r="B542" i="3" s="1"/>
  <c r="Q544" i="3"/>
  <c r="S544" i="3" s="1"/>
  <c r="B543" i="3" s="1"/>
  <c r="Q545" i="3"/>
  <c r="S545" i="3" s="1"/>
  <c r="B544" i="3" s="1"/>
  <c r="Q546" i="3"/>
  <c r="S546" i="3" s="1"/>
  <c r="B545" i="3" s="1"/>
  <c r="Q547" i="3"/>
  <c r="S547" i="3" s="1"/>
  <c r="B546" i="3" s="1"/>
  <c r="Q549" i="3"/>
  <c r="S549" i="3" s="1"/>
  <c r="B548" i="3" s="1"/>
  <c r="Q551" i="3"/>
  <c r="S551" i="3" s="1"/>
  <c r="B550" i="3" s="1"/>
  <c r="Q552" i="3"/>
  <c r="S552" i="3" s="1"/>
  <c r="B551" i="3" s="1"/>
  <c r="Q553" i="3"/>
  <c r="S553" i="3" s="1"/>
  <c r="B552" i="3" s="1"/>
  <c r="Q554" i="3"/>
  <c r="S554" i="3" s="1"/>
  <c r="B553" i="3" s="1"/>
  <c r="Q555" i="3"/>
  <c r="S555" i="3" s="1"/>
  <c r="B554" i="3" s="1"/>
  <c r="Q557" i="3"/>
  <c r="S557" i="3" s="1"/>
  <c r="B556" i="3" s="1"/>
  <c r="Q559" i="3"/>
  <c r="S559" i="3" s="1"/>
  <c r="B558" i="3" s="1"/>
  <c r="Q560" i="3"/>
  <c r="S560" i="3" s="1"/>
  <c r="B559" i="3" s="1"/>
  <c r="Q561" i="3"/>
  <c r="S561" i="3" s="1"/>
  <c r="B560" i="3" s="1"/>
  <c r="Q562" i="3"/>
  <c r="S562" i="3" s="1"/>
  <c r="B561" i="3" s="1"/>
  <c r="Q563" i="3"/>
  <c r="S563" i="3" s="1"/>
  <c r="B562" i="3" s="1"/>
  <c r="Q565" i="3"/>
  <c r="S565" i="3" s="1"/>
  <c r="B564" i="3" s="1"/>
  <c r="Q567" i="3"/>
  <c r="S567" i="3" s="1"/>
  <c r="B566" i="3" s="1"/>
  <c r="Q568" i="3"/>
  <c r="S568" i="3" s="1"/>
  <c r="B567" i="3" s="1"/>
  <c r="Q569" i="3"/>
  <c r="S569" i="3" s="1"/>
  <c r="B568" i="3" s="1"/>
  <c r="Q570" i="3"/>
  <c r="S570" i="3" s="1"/>
  <c r="B569" i="3" s="1"/>
  <c r="Q571" i="3"/>
  <c r="S571" i="3" s="1"/>
  <c r="B570" i="3" s="1"/>
  <c r="Q573" i="3"/>
  <c r="S573" i="3" s="1"/>
  <c r="B572" i="3" s="1"/>
  <c r="Q575" i="3"/>
  <c r="S575" i="3" s="1"/>
  <c r="B574" i="3" s="1"/>
  <c r="Q576" i="3"/>
  <c r="S576" i="3" s="1"/>
  <c r="B575" i="3" s="1"/>
  <c r="Q577" i="3"/>
  <c r="S577" i="3" s="1"/>
  <c r="B576" i="3" s="1"/>
  <c r="Q578" i="3"/>
  <c r="S578" i="3" s="1"/>
  <c r="B577" i="3" s="1"/>
  <c r="Q579" i="3"/>
  <c r="S579" i="3" s="1"/>
  <c r="B578" i="3" s="1"/>
  <c r="Q581" i="3"/>
  <c r="S581" i="3" s="1"/>
  <c r="B580" i="3" s="1"/>
  <c r="Q583" i="3"/>
  <c r="S583" i="3" s="1"/>
  <c r="B582" i="3" s="1"/>
  <c r="Q584" i="3"/>
  <c r="S584" i="3" s="1"/>
  <c r="B583" i="3" s="1"/>
  <c r="Q585" i="3"/>
  <c r="S585" i="3" s="1"/>
  <c r="B584" i="3" s="1"/>
  <c r="Q586" i="3"/>
  <c r="S586" i="3" s="1"/>
  <c r="B585" i="3" s="1"/>
  <c r="Q587" i="3"/>
  <c r="S587" i="3" s="1"/>
  <c r="B586" i="3" s="1"/>
  <c r="Q589" i="3"/>
  <c r="S589" i="3" s="1"/>
  <c r="B588" i="3" s="1"/>
  <c r="Q591" i="3"/>
  <c r="S591" i="3" s="1"/>
  <c r="B590" i="3" s="1"/>
  <c r="Q592" i="3"/>
  <c r="S592" i="3" s="1"/>
  <c r="B591" i="3" s="1"/>
  <c r="Q593" i="3"/>
  <c r="S593" i="3" s="1"/>
  <c r="B592" i="3" s="1"/>
  <c r="Q594" i="3"/>
  <c r="S594" i="3" s="1"/>
  <c r="B593" i="3" s="1"/>
  <c r="Q595" i="3"/>
  <c r="S595" i="3" s="1"/>
  <c r="B594" i="3" s="1"/>
  <c r="Q597" i="3"/>
  <c r="S597" i="3" s="1"/>
  <c r="B596" i="3" s="1"/>
  <c r="Q599" i="3"/>
  <c r="S599" i="3" s="1"/>
  <c r="B598" i="3" s="1"/>
  <c r="Q600" i="3"/>
  <c r="S600" i="3" s="1"/>
  <c r="B599" i="3" s="1"/>
  <c r="Q601" i="3"/>
  <c r="S601" i="3" s="1"/>
  <c r="B600" i="3" s="1"/>
  <c r="Q602" i="3"/>
  <c r="S602" i="3" s="1"/>
  <c r="B601" i="3" s="1"/>
  <c r="Q603" i="3"/>
  <c r="S603" i="3" s="1"/>
  <c r="B602" i="3" s="1"/>
  <c r="Q605" i="3"/>
  <c r="S605" i="3" s="1"/>
  <c r="B604" i="3" s="1"/>
  <c r="Q606" i="3"/>
  <c r="S606" i="3" s="1"/>
  <c r="B605" i="3" s="1"/>
  <c r="Q607" i="3"/>
  <c r="S607" i="3" s="1"/>
  <c r="B606" i="3" s="1"/>
  <c r="Q608" i="3"/>
  <c r="S608" i="3" s="1"/>
  <c r="B607" i="3" s="1"/>
  <c r="Q609" i="3"/>
  <c r="S609" i="3" s="1"/>
  <c r="B608" i="3" s="1"/>
  <c r="Q610" i="3"/>
  <c r="S610" i="3" s="1"/>
  <c r="B609" i="3" s="1"/>
  <c r="Q611" i="3"/>
  <c r="S611" i="3" s="1"/>
  <c r="B610" i="3" s="1"/>
  <c r="Q613" i="3"/>
  <c r="S613" i="3" s="1"/>
  <c r="B612" i="3" s="1"/>
  <c r="Q615" i="3"/>
  <c r="S615" i="3" s="1"/>
  <c r="B614" i="3" s="1"/>
  <c r="Q616" i="3"/>
  <c r="S616" i="3" s="1"/>
  <c r="B615" i="3" s="1"/>
  <c r="Q617" i="3"/>
  <c r="S617" i="3" s="1"/>
  <c r="B616" i="3" s="1"/>
  <c r="Q618" i="3"/>
  <c r="S618" i="3" s="1"/>
  <c r="B617" i="3" s="1"/>
  <c r="Q619" i="3"/>
  <c r="S619" i="3" s="1"/>
  <c r="B618" i="3" s="1"/>
  <c r="Q621" i="3"/>
  <c r="S621" i="3" s="1"/>
  <c r="B620" i="3" s="1"/>
  <c r="Q622" i="3"/>
  <c r="S622" i="3" s="1"/>
  <c r="B621" i="3" s="1"/>
  <c r="Q623" i="3"/>
  <c r="S623" i="3" s="1"/>
  <c r="B622" i="3" s="1"/>
  <c r="Q624" i="3"/>
  <c r="S624" i="3" s="1"/>
  <c r="B623" i="3" s="1"/>
  <c r="Q625" i="3"/>
  <c r="S625" i="3" s="1"/>
  <c r="B624" i="3" s="1"/>
  <c r="Q626" i="3"/>
  <c r="S626" i="3" s="1"/>
  <c r="B625" i="3" s="1"/>
  <c r="Q627" i="3"/>
  <c r="S627" i="3" s="1"/>
  <c r="B626" i="3" s="1"/>
  <c r="Q629" i="3"/>
  <c r="S629" i="3" s="1"/>
  <c r="B628" i="3" s="1"/>
  <c r="Q631" i="3"/>
  <c r="S631" i="3" s="1"/>
  <c r="B630" i="3" s="1"/>
  <c r="Q632" i="3"/>
  <c r="S632" i="3" s="1"/>
  <c r="B631" i="3" s="1"/>
  <c r="Q633" i="3"/>
  <c r="S633" i="3" s="1"/>
  <c r="B632" i="3" s="1"/>
  <c r="Q634" i="3"/>
  <c r="S634" i="3" s="1"/>
  <c r="B633" i="3" s="1"/>
  <c r="Q635" i="3"/>
  <c r="S635" i="3" s="1"/>
  <c r="B634" i="3" s="1"/>
  <c r="Q637" i="3"/>
  <c r="S637" i="3" s="1"/>
  <c r="B636" i="3" s="1"/>
  <c r="Q639" i="3"/>
  <c r="S639" i="3" s="1"/>
  <c r="B638" i="3" s="1"/>
  <c r="Q640" i="3"/>
  <c r="S640" i="3" s="1"/>
  <c r="B639" i="3" s="1"/>
  <c r="Q641" i="3"/>
  <c r="S641" i="3" s="1"/>
  <c r="B640" i="3" s="1"/>
  <c r="Q642" i="3"/>
  <c r="S642" i="3" s="1"/>
  <c r="B641" i="3" s="1"/>
  <c r="Q643" i="3"/>
  <c r="S643" i="3" s="1"/>
  <c r="B642" i="3" s="1"/>
  <c r="Q645" i="3"/>
  <c r="S645" i="3" s="1"/>
  <c r="B644" i="3" s="1"/>
  <c r="Q647" i="3"/>
  <c r="S647" i="3" s="1"/>
  <c r="B646" i="3" s="1"/>
  <c r="Q648" i="3"/>
  <c r="S648" i="3" s="1"/>
  <c r="B647" i="3" s="1"/>
  <c r="Q649" i="3"/>
  <c r="S649" i="3" s="1"/>
  <c r="B648" i="3" s="1"/>
  <c r="Q650" i="3"/>
  <c r="S650" i="3" s="1"/>
  <c r="B649" i="3" s="1"/>
  <c r="Q651" i="3"/>
  <c r="S651" i="3" s="1"/>
  <c r="B650" i="3" s="1"/>
  <c r="Q653" i="3"/>
  <c r="S653" i="3" s="1"/>
  <c r="B652" i="3" s="1"/>
  <c r="Q654" i="3"/>
  <c r="S654" i="3" s="1"/>
  <c r="B653" i="3" s="1"/>
  <c r="Q655" i="3"/>
  <c r="S655" i="3" s="1"/>
  <c r="B654" i="3" s="1"/>
  <c r="Q656" i="3"/>
  <c r="S656" i="3" s="1"/>
  <c r="B655" i="3" s="1"/>
  <c r="Q657" i="3"/>
  <c r="S657" i="3" s="1"/>
  <c r="B656" i="3" s="1"/>
  <c r="Q658" i="3"/>
  <c r="S658" i="3" s="1"/>
  <c r="B657" i="3" s="1"/>
  <c r="Q659" i="3"/>
  <c r="S659" i="3" s="1"/>
  <c r="B658" i="3" s="1"/>
  <c r="Q661" i="3"/>
  <c r="S661" i="3" s="1"/>
  <c r="B660" i="3" s="1"/>
  <c r="Q662" i="3"/>
  <c r="S662" i="3" s="1"/>
  <c r="B661" i="3" s="1"/>
  <c r="Q663" i="3"/>
  <c r="S663" i="3" s="1"/>
  <c r="B662" i="3" s="1"/>
  <c r="Q664" i="3"/>
  <c r="S664" i="3" s="1"/>
  <c r="B663" i="3" s="1"/>
  <c r="Q665" i="3"/>
  <c r="S665" i="3" s="1"/>
  <c r="B664" i="3" s="1"/>
  <c r="Q666" i="3"/>
  <c r="S666" i="3" s="1"/>
  <c r="B665" i="3" s="1"/>
  <c r="Q667" i="3"/>
  <c r="S667" i="3" s="1"/>
  <c r="B666" i="3" s="1"/>
  <c r="Q669" i="3"/>
  <c r="S669" i="3" s="1"/>
  <c r="B668" i="3" s="1"/>
  <c r="Q670" i="3"/>
  <c r="S670" i="3" s="1"/>
  <c r="B669" i="3" s="1"/>
  <c r="Q671" i="3"/>
  <c r="S671" i="3" s="1"/>
  <c r="B670" i="3" s="1"/>
  <c r="Q672" i="3"/>
  <c r="S672" i="3" s="1"/>
  <c r="B671" i="3" s="1"/>
  <c r="Q673" i="3"/>
  <c r="S673" i="3" s="1"/>
  <c r="B672" i="3" s="1"/>
  <c r="Q674" i="3"/>
  <c r="S674" i="3" s="1"/>
  <c r="B673" i="3" s="1"/>
  <c r="Q675" i="3"/>
  <c r="S675" i="3" s="1"/>
  <c r="B674" i="3" s="1"/>
  <c r="Q677" i="3"/>
  <c r="S677" i="3" s="1"/>
  <c r="B676" i="3" s="1"/>
  <c r="Q679" i="3"/>
  <c r="S679" i="3" s="1"/>
  <c r="B678" i="3" s="1"/>
  <c r="Q680" i="3"/>
  <c r="S680" i="3" s="1"/>
  <c r="B679" i="3" s="1"/>
  <c r="Q681" i="3"/>
  <c r="S681" i="3" s="1"/>
  <c r="B680" i="3" s="1"/>
  <c r="Q682" i="3"/>
  <c r="S682" i="3" s="1"/>
  <c r="B681" i="3" s="1"/>
  <c r="Q683" i="3"/>
  <c r="S683" i="3" s="1"/>
  <c r="B682" i="3" s="1"/>
  <c r="Q685" i="3"/>
  <c r="S685" i="3" s="1"/>
  <c r="B684" i="3" s="1"/>
  <c r="Q687" i="3"/>
  <c r="S687" i="3" s="1"/>
  <c r="B686" i="3" s="1"/>
  <c r="Q688" i="3"/>
  <c r="S688" i="3" s="1"/>
  <c r="B687" i="3" s="1"/>
  <c r="Q689" i="3"/>
  <c r="S689" i="3" s="1"/>
  <c r="B688" i="3" s="1"/>
  <c r="Q690" i="3"/>
  <c r="S690" i="3" s="1"/>
  <c r="B689" i="3" s="1"/>
  <c r="Q691" i="3"/>
  <c r="S691" i="3" s="1"/>
  <c r="B690" i="3" s="1"/>
  <c r="Q693" i="3"/>
  <c r="S693" i="3" s="1"/>
  <c r="B692" i="3" s="1"/>
  <c r="Q695" i="3"/>
  <c r="S695" i="3" s="1"/>
  <c r="B694" i="3" s="1"/>
  <c r="Q696" i="3"/>
  <c r="S696" i="3" s="1"/>
  <c r="B695" i="3" s="1"/>
  <c r="Q697" i="3"/>
  <c r="S697" i="3" s="1"/>
  <c r="B696" i="3" s="1"/>
  <c r="Q698" i="3"/>
  <c r="S698" i="3" s="1"/>
  <c r="B697" i="3" s="1"/>
  <c r="Q699" i="3"/>
  <c r="S699" i="3" s="1"/>
  <c r="B698" i="3" s="1"/>
  <c r="Q701" i="3"/>
  <c r="S701" i="3" s="1"/>
  <c r="B700" i="3" s="1"/>
  <c r="Q703" i="3"/>
  <c r="S703" i="3" s="1"/>
  <c r="B702" i="3" s="1"/>
  <c r="Q704" i="3"/>
  <c r="S704" i="3" s="1"/>
  <c r="B703" i="3" s="1"/>
  <c r="Q705" i="3"/>
  <c r="S705" i="3" s="1"/>
  <c r="B704" i="3" s="1"/>
  <c r="Q706" i="3"/>
  <c r="S706" i="3" s="1"/>
  <c r="B705" i="3" s="1"/>
  <c r="Q707" i="3"/>
  <c r="S707" i="3" s="1"/>
  <c r="B706" i="3" s="1"/>
  <c r="Q709" i="3"/>
  <c r="S709" i="3" s="1"/>
  <c r="B708" i="3" s="1"/>
  <c r="Q711" i="3"/>
  <c r="S711" i="3" s="1"/>
  <c r="B710" i="3" s="1"/>
  <c r="Q712" i="3"/>
  <c r="S712" i="3" s="1"/>
  <c r="B711" i="3" s="1"/>
  <c r="Q713" i="3"/>
  <c r="S713" i="3" s="1"/>
  <c r="B712" i="3" s="1"/>
  <c r="Q714" i="3"/>
  <c r="S714" i="3" s="1"/>
  <c r="B713" i="3" s="1"/>
  <c r="Q715" i="3"/>
  <c r="S715" i="3" s="1"/>
  <c r="B714" i="3" s="1"/>
  <c r="Q717" i="3"/>
  <c r="S717" i="3" s="1"/>
  <c r="B716" i="3" s="1"/>
  <c r="Q719" i="3"/>
  <c r="S719" i="3" s="1"/>
  <c r="B718" i="3" s="1"/>
  <c r="Q720" i="3"/>
  <c r="S720" i="3" s="1"/>
  <c r="B719" i="3" s="1"/>
  <c r="Q721" i="3"/>
  <c r="S721" i="3" s="1"/>
  <c r="B720" i="3" s="1"/>
  <c r="Q722" i="3"/>
  <c r="S722" i="3" s="1"/>
  <c r="B721" i="3" s="1"/>
  <c r="Q723" i="3"/>
  <c r="S723" i="3" s="1"/>
  <c r="B722" i="3" s="1"/>
  <c r="Q725" i="3"/>
  <c r="S725" i="3" s="1"/>
  <c r="B724" i="3" s="1"/>
  <c r="Q727" i="3"/>
  <c r="S727" i="3" s="1"/>
  <c r="B726" i="3" s="1"/>
  <c r="Q728" i="3"/>
  <c r="S728" i="3" s="1"/>
  <c r="B727" i="3" s="1"/>
  <c r="Q729" i="3"/>
  <c r="S729" i="3" s="1"/>
  <c r="B728" i="3" s="1"/>
  <c r="Q730" i="3"/>
  <c r="S730" i="3" s="1"/>
  <c r="B729" i="3" s="1"/>
  <c r="Q731" i="3"/>
  <c r="S731" i="3" s="1"/>
  <c r="B730" i="3" s="1"/>
  <c r="Q733" i="3"/>
  <c r="S733" i="3" s="1"/>
  <c r="B732" i="3" s="1"/>
  <c r="Q735" i="3"/>
  <c r="S735" i="3" s="1"/>
  <c r="B734" i="3" s="1"/>
  <c r="Q736" i="3"/>
  <c r="S736" i="3" s="1"/>
  <c r="B735" i="3" s="1"/>
  <c r="Q737" i="3"/>
  <c r="S737" i="3" s="1"/>
  <c r="B736" i="3" s="1"/>
  <c r="Q738" i="3"/>
  <c r="S738" i="3" s="1"/>
  <c r="B737" i="3" s="1"/>
  <c r="Q739" i="3"/>
  <c r="S739" i="3" s="1"/>
  <c r="B738" i="3" s="1"/>
  <c r="Q741" i="3"/>
  <c r="S741" i="3" s="1"/>
  <c r="B740" i="3" s="1"/>
  <c r="Q743" i="3"/>
  <c r="S743" i="3" s="1"/>
  <c r="B742" i="3" s="1"/>
  <c r="Q744" i="3"/>
  <c r="S744" i="3" s="1"/>
  <c r="B743" i="3" s="1"/>
  <c r="Q745" i="3"/>
  <c r="S745" i="3" s="1"/>
  <c r="B744" i="3" s="1"/>
  <c r="Q746" i="3"/>
  <c r="S746" i="3" s="1"/>
  <c r="B745" i="3" s="1"/>
  <c r="Q747" i="3"/>
  <c r="S747" i="3" s="1"/>
  <c r="B746" i="3" s="1"/>
  <c r="Q749" i="3"/>
  <c r="S749" i="3" s="1"/>
  <c r="B748" i="3" s="1"/>
  <c r="Q751" i="3"/>
  <c r="S751" i="3" s="1"/>
  <c r="B750" i="3" s="1"/>
  <c r="Q752" i="3"/>
  <c r="S752" i="3" s="1"/>
  <c r="B751" i="3" s="1"/>
  <c r="Q753" i="3"/>
  <c r="S753" i="3" s="1"/>
  <c r="B752" i="3" s="1"/>
  <c r="Q754" i="3"/>
  <c r="S754" i="3" s="1"/>
  <c r="B753" i="3" s="1"/>
  <c r="Q755" i="3"/>
  <c r="S755" i="3" s="1"/>
  <c r="B754" i="3" s="1"/>
  <c r="Q757" i="3"/>
  <c r="S757" i="3" s="1"/>
  <c r="B756" i="3" s="1"/>
  <c r="Q759" i="3"/>
  <c r="S759" i="3" s="1"/>
  <c r="B758" i="3" s="1"/>
  <c r="Q760" i="3"/>
  <c r="S760" i="3" s="1"/>
  <c r="B759" i="3" s="1"/>
  <c r="Q761" i="3"/>
  <c r="S761" i="3" s="1"/>
  <c r="B760" i="3" s="1"/>
  <c r="Q762" i="3"/>
  <c r="S762" i="3" s="1"/>
  <c r="B761" i="3" s="1"/>
  <c r="Q763" i="3"/>
  <c r="S763" i="3" s="1"/>
  <c r="B762" i="3" s="1"/>
  <c r="Q765" i="3"/>
  <c r="S765" i="3" s="1"/>
  <c r="B764" i="3" s="1"/>
  <c r="Q767" i="3"/>
  <c r="S767" i="3" s="1"/>
  <c r="B766" i="3" s="1"/>
  <c r="Q768" i="3"/>
  <c r="S768" i="3" s="1"/>
  <c r="B767" i="3" s="1"/>
  <c r="Q769" i="3"/>
  <c r="S769" i="3" s="1"/>
  <c r="B768" i="3" s="1"/>
  <c r="Q770" i="3"/>
  <c r="S770" i="3" s="1"/>
  <c r="B769" i="3" s="1"/>
  <c r="Q771" i="3"/>
  <c r="S771" i="3" s="1"/>
  <c r="B770" i="3" s="1"/>
  <c r="Q773" i="3"/>
  <c r="S773" i="3" s="1"/>
  <c r="B772" i="3" s="1"/>
  <c r="Q775" i="3"/>
  <c r="S775" i="3" s="1"/>
  <c r="B774" i="3" s="1"/>
  <c r="Q776" i="3"/>
  <c r="S776" i="3" s="1"/>
  <c r="B775" i="3" s="1"/>
  <c r="Q777" i="3"/>
  <c r="S777" i="3" s="1"/>
  <c r="B776" i="3" s="1"/>
  <c r="Q778" i="3"/>
  <c r="S778" i="3" s="1"/>
  <c r="B777" i="3" s="1"/>
  <c r="Q779" i="3"/>
  <c r="S779" i="3" s="1"/>
  <c r="B778" i="3" s="1"/>
  <c r="Q781" i="3"/>
  <c r="S781" i="3" s="1"/>
  <c r="B780" i="3" s="1"/>
  <c r="Q783" i="3"/>
  <c r="S783" i="3" s="1"/>
  <c r="B782" i="3" s="1"/>
  <c r="Q784" i="3"/>
  <c r="S784" i="3" s="1"/>
  <c r="B783" i="3" s="1"/>
  <c r="Q785" i="3"/>
  <c r="S785" i="3" s="1"/>
  <c r="B784" i="3" s="1"/>
  <c r="Q786" i="3"/>
  <c r="S786" i="3" s="1"/>
  <c r="B785" i="3" s="1"/>
  <c r="Q787" i="3"/>
  <c r="S787" i="3" s="1"/>
  <c r="B786" i="3" s="1"/>
  <c r="Q789" i="3"/>
  <c r="S789" i="3" s="1"/>
  <c r="B788" i="3" s="1"/>
  <c r="Q791" i="3"/>
  <c r="S791" i="3" s="1"/>
  <c r="B790" i="3" s="1"/>
  <c r="Q792" i="3"/>
  <c r="S792" i="3" s="1"/>
  <c r="B791" i="3" s="1"/>
  <c r="Q793" i="3"/>
  <c r="S793" i="3" s="1"/>
  <c r="B792" i="3" s="1"/>
  <c r="Q794" i="3"/>
  <c r="S794" i="3" s="1"/>
  <c r="B793" i="3" s="1"/>
  <c r="Q795" i="3"/>
  <c r="S795" i="3" s="1"/>
  <c r="B794" i="3" s="1"/>
  <c r="Q797" i="3"/>
  <c r="S797" i="3" s="1"/>
  <c r="B796" i="3" s="1"/>
  <c r="Q799" i="3"/>
  <c r="S799" i="3" s="1"/>
  <c r="B798" i="3" s="1"/>
  <c r="Q800" i="3"/>
  <c r="S800" i="3" s="1"/>
  <c r="B799" i="3" s="1"/>
  <c r="Q801" i="3"/>
  <c r="S801" i="3" s="1"/>
  <c r="B800" i="3" s="1"/>
  <c r="Q802" i="3"/>
  <c r="S802" i="3" s="1"/>
  <c r="B801" i="3" s="1"/>
  <c r="Q803" i="3"/>
  <c r="S803" i="3" s="1"/>
  <c r="B802" i="3" s="1"/>
  <c r="Q805" i="3"/>
  <c r="S805" i="3" s="1"/>
  <c r="B804" i="3" s="1"/>
  <c r="Q807" i="3"/>
  <c r="S807" i="3" s="1"/>
  <c r="B806" i="3" s="1"/>
  <c r="Q808" i="3"/>
  <c r="S808" i="3" s="1"/>
  <c r="B807" i="3" s="1"/>
  <c r="Q809" i="3"/>
  <c r="S809" i="3" s="1"/>
  <c r="B808" i="3" s="1"/>
  <c r="Q810" i="3"/>
  <c r="S810" i="3" s="1"/>
  <c r="B809" i="3" s="1"/>
  <c r="Q811" i="3"/>
  <c r="S811" i="3" s="1"/>
  <c r="B810" i="3" s="1"/>
  <c r="Q813" i="3"/>
  <c r="S813" i="3" s="1"/>
  <c r="B812" i="3" s="1"/>
  <c r="Q814" i="3"/>
  <c r="S814" i="3" s="1"/>
  <c r="B813" i="3" s="1"/>
  <c r="Q815" i="3"/>
  <c r="S815" i="3" s="1"/>
  <c r="B814" i="3" s="1"/>
  <c r="Q816" i="3"/>
  <c r="S816" i="3" s="1"/>
  <c r="B815" i="3" s="1"/>
  <c r="Q817" i="3"/>
  <c r="S817" i="3" s="1"/>
  <c r="B816" i="3" s="1"/>
  <c r="Q818" i="3"/>
  <c r="S818" i="3" s="1"/>
  <c r="B817" i="3" s="1"/>
  <c r="Q819" i="3"/>
  <c r="S819" i="3" s="1"/>
  <c r="B818" i="3" s="1"/>
  <c r="Q821" i="3"/>
  <c r="S821" i="3" s="1"/>
  <c r="B820" i="3" s="1"/>
  <c r="Q823" i="3"/>
  <c r="S823" i="3" s="1"/>
  <c r="B822" i="3" s="1"/>
  <c r="Q824" i="3"/>
  <c r="S824" i="3" s="1"/>
  <c r="B823" i="3" s="1"/>
  <c r="Q825" i="3"/>
  <c r="S825" i="3" s="1"/>
  <c r="B824" i="3" s="1"/>
  <c r="Q826" i="3"/>
  <c r="S826" i="3" s="1"/>
  <c r="B825" i="3" s="1"/>
  <c r="Q827" i="3"/>
  <c r="S827" i="3" s="1"/>
  <c r="B826" i="3" s="1"/>
  <c r="Q829" i="3"/>
  <c r="S829" i="3" s="1"/>
  <c r="B828" i="3" s="1"/>
  <c r="Q830" i="3"/>
  <c r="S830" i="3" s="1"/>
  <c r="B829" i="3" s="1"/>
  <c r="Q831" i="3"/>
  <c r="S831" i="3" s="1"/>
  <c r="B830" i="3" s="1"/>
  <c r="Q832" i="3"/>
  <c r="S832" i="3" s="1"/>
  <c r="B831" i="3" s="1"/>
  <c r="Q833" i="3"/>
  <c r="S833" i="3" s="1"/>
  <c r="B832" i="3" s="1"/>
  <c r="Q834" i="3"/>
  <c r="S834" i="3" s="1"/>
  <c r="B833" i="3" s="1"/>
  <c r="Q835" i="3"/>
  <c r="S835" i="3" s="1"/>
  <c r="B834" i="3" s="1"/>
  <c r="Q837" i="3"/>
  <c r="S837" i="3" s="1"/>
  <c r="B836" i="3" s="1"/>
  <c r="Q839" i="3"/>
  <c r="S839" i="3" s="1"/>
  <c r="B838" i="3" s="1"/>
  <c r="Q840" i="3"/>
  <c r="S840" i="3" s="1"/>
  <c r="B839" i="3" s="1"/>
  <c r="Q841" i="3"/>
  <c r="S841" i="3" s="1"/>
  <c r="B840" i="3" s="1"/>
  <c r="Q842" i="3"/>
  <c r="S842" i="3" s="1"/>
  <c r="B841" i="3" s="1"/>
  <c r="Q843" i="3"/>
  <c r="S843" i="3" s="1"/>
  <c r="B842" i="3" s="1"/>
  <c r="Q844" i="3"/>
  <c r="S844" i="3" s="1"/>
  <c r="B843" i="3" s="1"/>
  <c r="Q845" i="3"/>
  <c r="S845" i="3" s="1"/>
  <c r="B844" i="3" s="1"/>
  <c r="Q847" i="3"/>
  <c r="S847" i="3" s="1"/>
  <c r="B846" i="3" s="1"/>
  <c r="Q848" i="3"/>
  <c r="S848" i="3" s="1"/>
  <c r="B847" i="3" s="1"/>
  <c r="Q849" i="3"/>
  <c r="S849" i="3" s="1"/>
  <c r="B848" i="3" s="1"/>
  <c r="Q850" i="3"/>
  <c r="S850" i="3" s="1"/>
  <c r="B849" i="3" s="1"/>
  <c r="Q851" i="3"/>
  <c r="S851" i="3" s="1"/>
  <c r="B850" i="3" s="1"/>
  <c r="Q853" i="3"/>
  <c r="S853" i="3" s="1"/>
  <c r="B852" i="3" s="1"/>
  <c r="Q855" i="3"/>
  <c r="S855" i="3" s="1"/>
  <c r="B854" i="3" s="1"/>
  <c r="Q856" i="3"/>
  <c r="S856" i="3" s="1"/>
  <c r="B855" i="3" s="1"/>
  <c r="Q857" i="3"/>
  <c r="S857" i="3" s="1"/>
  <c r="B856" i="3" s="1"/>
  <c r="Q858" i="3"/>
  <c r="S858" i="3" s="1"/>
  <c r="B857" i="3" s="1"/>
  <c r="Q859" i="3"/>
  <c r="S859" i="3" s="1"/>
  <c r="B858" i="3" s="1"/>
  <c r="Q861" i="3"/>
  <c r="S861" i="3" s="1"/>
  <c r="B860" i="3" s="1"/>
  <c r="Q863" i="3"/>
  <c r="S863" i="3" s="1"/>
  <c r="B862" i="3" s="1"/>
  <c r="Q864" i="3"/>
  <c r="S864" i="3" s="1"/>
  <c r="B863" i="3" s="1"/>
  <c r="Q865" i="3"/>
  <c r="S865" i="3" s="1"/>
  <c r="B864" i="3" s="1"/>
  <c r="Q866" i="3"/>
  <c r="S866" i="3" s="1"/>
  <c r="B865" i="3" s="1"/>
  <c r="Q867" i="3"/>
  <c r="S867" i="3" s="1"/>
  <c r="B866" i="3" s="1"/>
  <c r="Q869" i="3"/>
  <c r="S869" i="3" s="1"/>
  <c r="B868" i="3" s="1"/>
  <c r="Q871" i="3"/>
  <c r="S871" i="3" s="1"/>
  <c r="B870" i="3" s="1"/>
  <c r="Q872" i="3"/>
  <c r="S872" i="3" s="1"/>
  <c r="B871" i="3" s="1"/>
  <c r="Q873" i="3"/>
  <c r="S873" i="3" s="1"/>
  <c r="B872" i="3" s="1"/>
  <c r="Q874" i="3"/>
  <c r="S874" i="3" s="1"/>
  <c r="B873" i="3" s="1"/>
  <c r="Q875" i="3"/>
  <c r="S875" i="3" s="1"/>
  <c r="B874" i="3" s="1"/>
  <c r="Q877" i="3"/>
  <c r="S877" i="3" s="1"/>
  <c r="B876" i="3" s="1"/>
  <c r="Q879" i="3"/>
  <c r="S879" i="3" s="1"/>
  <c r="B878" i="3" s="1"/>
  <c r="Q880" i="3"/>
  <c r="S880" i="3" s="1"/>
  <c r="B879" i="3" s="1"/>
  <c r="Q881" i="3"/>
  <c r="S881" i="3" s="1"/>
  <c r="B880" i="3" s="1"/>
  <c r="Q882" i="3"/>
  <c r="S882" i="3" s="1"/>
  <c r="B881" i="3" s="1"/>
  <c r="Q883" i="3"/>
  <c r="S883" i="3" s="1"/>
  <c r="B882" i="3" s="1"/>
  <c r="Q885" i="3"/>
  <c r="S885" i="3" s="1"/>
  <c r="B884" i="3" s="1"/>
  <c r="Q887" i="3"/>
  <c r="S887" i="3" s="1"/>
  <c r="B886" i="3" s="1"/>
  <c r="Q888" i="3"/>
  <c r="S888" i="3" s="1"/>
  <c r="B887" i="3" s="1"/>
  <c r="Q889" i="3"/>
  <c r="S889" i="3" s="1"/>
  <c r="B888" i="3" s="1"/>
  <c r="Q890" i="3"/>
  <c r="S890" i="3" s="1"/>
  <c r="B889" i="3" s="1"/>
  <c r="Q891" i="3"/>
  <c r="S891" i="3" s="1"/>
  <c r="B890" i="3" s="1"/>
  <c r="Q893" i="3"/>
  <c r="S893" i="3" s="1"/>
  <c r="B892" i="3" s="1"/>
  <c r="Q894" i="3"/>
  <c r="S894" i="3" s="1"/>
  <c r="B893" i="3" s="1"/>
  <c r="Q895" i="3"/>
  <c r="S895" i="3" s="1"/>
  <c r="B894" i="3" s="1"/>
  <c r="Q896" i="3"/>
  <c r="S896" i="3" s="1"/>
  <c r="B895" i="3" s="1"/>
  <c r="Q897" i="3"/>
  <c r="S897" i="3" s="1"/>
  <c r="B896" i="3" s="1"/>
  <c r="Q898" i="3"/>
  <c r="S898" i="3" s="1"/>
  <c r="B897" i="3" s="1"/>
  <c r="Q899" i="3"/>
  <c r="S899" i="3" s="1"/>
  <c r="B898" i="3" s="1"/>
  <c r="Q900" i="3"/>
  <c r="S900" i="3" s="1"/>
  <c r="B899" i="3" s="1"/>
  <c r="Q901" i="3"/>
  <c r="S901" i="3" s="1"/>
  <c r="B900" i="3" s="1"/>
  <c r="Q902" i="3"/>
  <c r="S902" i="3" s="1"/>
  <c r="B901" i="3" s="1"/>
  <c r="Q903" i="3"/>
  <c r="S903" i="3" s="1"/>
  <c r="B902" i="3" s="1"/>
  <c r="Q904" i="3"/>
  <c r="S904" i="3" s="1"/>
  <c r="B903" i="3" s="1"/>
  <c r="Q905" i="3"/>
  <c r="S905" i="3" s="1"/>
  <c r="B904" i="3" s="1"/>
  <c r="Q906" i="3"/>
  <c r="S906" i="3" s="1"/>
  <c r="B905" i="3" s="1"/>
  <c r="Q907" i="3"/>
  <c r="S907" i="3" s="1"/>
  <c r="B906" i="3" s="1"/>
  <c r="Q909" i="3"/>
  <c r="S909" i="3" s="1"/>
  <c r="B908" i="3" s="1"/>
  <c r="Q911" i="3"/>
  <c r="S911" i="3" s="1"/>
  <c r="B910" i="3" s="1"/>
  <c r="Q912" i="3"/>
  <c r="S912" i="3" s="1"/>
  <c r="B911" i="3" s="1"/>
  <c r="Q913" i="3"/>
  <c r="S913" i="3" s="1"/>
  <c r="B912" i="3" s="1"/>
  <c r="Q914" i="3"/>
  <c r="S914" i="3" s="1"/>
  <c r="B913" i="3" s="1"/>
  <c r="Q915" i="3"/>
  <c r="S915" i="3" s="1"/>
  <c r="B914" i="3" s="1"/>
  <c r="Q916" i="3"/>
  <c r="S916" i="3" s="1"/>
  <c r="B915" i="3" s="1"/>
  <c r="Q917" i="3"/>
  <c r="S917" i="3" s="1"/>
  <c r="B916" i="3" s="1"/>
  <c r="Q919" i="3"/>
  <c r="S919" i="3" s="1"/>
  <c r="B918" i="3" s="1"/>
  <c r="Q920" i="3"/>
  <c r="S920" i="3" s="1"/>
  <c r="B919" i="3" s="1"/>
  <c r="Q921" i="3"/>
  <c r="S921" i="3" s="1"/>
  <c r="B920" i="3" s="1"/>
  <c r="Q922" i="3"/>
  <c r="S922" i="3" s="1"/>
  <c r="B921" i="3" s="1"/>
  <c r="Q923" i="3"/>
  <c r="S923" i="3" s="1"/>
  <c r="B922" i="3" s="1"/>
  <c r="Q925" i="3"/>
  <c r="S925" i="3" s="1"/>
  <c r="B924" i="3" s="1"/>
  <c r="Q927" i="3"/>
  <c r="S927" i="3" s="1"/>
  <c r="B926" i="3" s="1"/>
  <c r="Q928" i="3"/>
  <c r="S928" i="3" s="1"/>
  <c r="B927" i="3" s="1"/>
  <c r="Q929" i="3"/>
  <c r="S929" i="3" s="1"/>
  <c r="B928" i="3" s="1"/>
  <c r="Q930" i="3"/>
  <c r="S930" i="3" s="1"/>
  <c r="B929" i="3" s="1"/>
  <c r="Q931" i="3"/>
  <c r="S931" i="3" s="1"/>
  <c r="B930" i="3" s="1"/>
  <c r="Q933" i="3"/>
  <c r="S933" i="3" s="1"/>
  <c r="B932" i="3" s="1"/>
  <c r="Q934" i="3"/>
  <c r="S934" i="3" s="1"/>
  <c r="B933" i="3" s="1"/>
  <c r="Q935" i="3"/>
  <c r="S935" i="3" s="1"/>
  <c r="B934" i="3" s="1"/>
  <c r="Q936" i="3"/>
  <c r="S936" i="3" s="1"/>
  <c r="B935" i="3" s="1"/>
  <c r="Q937" i="3"/>
  <c r="S937" i="3" s="1"/>
  <c r="B936" i="3" s="1"/>
  <c r="Q938" i="3"/>
  <c r="S938" i="3" s="1"/>
  <c r="B937" i="3" s="1"/>
  <c r="Q939" i="3"/>
  <c r="S939" i="3" s="1"/>
  <c r="B938" i="3" s="1"/>
  <c r="Q941" i="3"/>
  <c r="S941" i="3" s="1"/>
  <c r="B940" i="3" s="1"/>
  <c r="Q943" i="3"/>
  <c r="S943" i="3" s="1"/>
  <c r="B942" i="3" s="1"/>
  <c r="Q944" i="3"/>
  <c r="S944" i="3" s="1"/>
  <c r="B943" i="3" s="1"/>
  <c r="Q945" i="3"/>
  <c r="S945" i="3" s="1"/>
  <c r="B944" i="3" s="1"/>
  <c r="Q946" i="3"/>
  <c r="S946" i="3" s="1"/>
  <c r="B945" i="3" s="1"/>
  <c r="Q947" i="3"/>
  <c r="S947" i="3" s="1"/>
  <c r="B946" i="3" s="1"/>
  <c r="Q948" i="3"/>
  <c r="S948" i="3" s="1"/>
  <c r="B947" i="3" s="1"/>
  <c r="Q949" i="3"/>
  <c r="S949" i="3" s="1"/>
  <c r="B948" i="3" s="1"/>
  <c r="Q950" i="3"/>
  <c r="S950" i="3" s="1"/>
  <c r="B949" i="3" s="1"/>
  <c r="Q951" i="3"/>
  <c r="S951" i="3" s="1"/>
  <c r="B950" i="3" s="1"/>
  <c r="Q952" i="3"/>
  <c r="S952" i="3" s="1"/>
  <c r="B951" i="3" s="1"/>
  <c r="Q953" i="3"/>
  <c r="S953" i="3" s="1"/>
  <c r="B952" i="3" s="1"/>
  <c r="Q954" i="3"/>
  <c r="S954" i="3" s="1"/>
  <c r="B953" i="3" s="1"/>
  <c r="Q955" i="3"/>
  <c r="S955" i="3" s="1"/>
  <c r="B954" i="3" s="1"/>
  <c r="Q957" i="3"/>
  <c r="S957" i="3" s="1"/>
  <c r="B956" i="3" s="1"/>
  <c r="Q959" i="3"/>
  <c r="S959" i="3" s="1"/>
  <c r="B958" i="3" s="1"/>
  <c r="Q960" i="3"/>
  <c r="S960" i="3" s="1"/>
  <c r="B959" i="3" s="1"/>
  <c r="Q961" i="3"/>
  <c r="S961" i="3" s="1"/>
  <c r="B960" i="3" s="1"/>
  <c r="Q962" i="3"/>
  <c r="S962" i="3" s="1"/>
  <c r="B961" i="3" s="1"/>
  <c r="Q963" i="3"/>
  <c r="S963" i="3" s="1"/>
  <c r="B962" i="3" s="1"/>
  <c r="Q965" i="3"/>
  <c r="S965" i="3" s="1"/>
  <c r="B964" i="3" s="1"/>
  <c r="Q967" i="3"/>
  <c r="S967" i="3" s="1"/>
  <c r="B966" i="3" s="1"/>
  <c r="Q968" i="3"/>
  <c r="S968" i="3" s="1"/>
  <c r="B967" i="3" s="1"/>
  <c r="Q969" i="3"/>
  <c r="S969" i="3" s="1"/>
  <c r="B968" i="3" s="1"/>
  <c r="Q970" i="3"/>
  <c r="S970" i="3" s="1"/>
  <c r="B969" i="3" s="1"/>
  <c r="Q971" i="3"/>
  <c r="S971" i="3" s="1"/>
  <c r="B970" i="3" s="1"/>
  <c r="Q973" i="3"/>
  <c r="S973" i="3" s="1"/>
  <c r="B972" i="3" s="1"/>
  <c r="Q974" i="3"/>
  <c r="S974" i="3" s="1"/>
  <c r="B973" i="3" s="1"/>
  <c r="Q975" i="3"/>
  <c r="S975" i="3" s="1"/>
  <c r="B974" i="3" s="1"/>
  <c r="Q976" i="3"/>
  <c r="S976" i="3" s="1"/>
  <c r="B975" i="3" s="1"/>
  <c r="Q977" i="3"/>
  <c r="S977" i="3" s="1"/>
  <c r="B976" i="3" s="1"/>
  <c r="Q978" i="3"/>
  <c r="S978" i="3" s="1"/>
  <c r="B977" i="3" s="1"/>
  <c r="Q979" i="3"/>
  <c r="S979" i="3" s="1"/>
  <c r="B978" i="3" s="1"/>
  <c r="Q981" i="3"/>
  <c r="S981" i="3" s="1"/>
  <c r="B980" i="3" s="1"/>
  <c r="Q983" i="3"/>
  <c r="S983" i="3" s="1"/>
  <c r="B982" i="3" s="1"/>
  <c r="Q984" i="3"/>
  <c r="S984" i="3" s="1"/>
  <c r="B983" i="3" s="1"/>
  <c r="Q985" i="3"/>
  <c r="S985" i="3" s="1"/>
  <c r="B984" i="3" s="1"/>
  <c r="Q986" i="3"/>
  <c r="S986" i="3" s="1"/>
  <c r="B985" i="3" s="1"/>
  <c r="Q987" i="3"/>
  <c r="S987" i="3" s="1"/>
  <c r="B986" i="3" s="1"/>
  <c r="Q988" i="3"/>
  <c r="S988" i="3" s="1"/>
  <c r="B987" i="3" s="1"/>
  <c r="Q989" i="3"/>
  <c r="S989" i="3" s="1"/>
  <c r="B988" i="3" s="1"/>
  <c r="Q991" i="3"/>
  <c r="S991" i="3" s="1"/>
  <c r="B990" i="3" s="1"/>
  <c r="Q992" i="3"/>
  <c r="S992" i="3" s="1"/>
  <c r="B991" i="3" s="1"/>
  <c r="Q993" i="3"/>
  <c r="S993" i="3" s="1"/>
  <c r="B992" i="3" s="1"/>
  <c r="Q994" i="3"/>
  <c r="S994" i="3" s="1"/>
  <c r="B993" i="3" s="1"/>
  <c r="Q995" i="3"/>
  <c r="S995" i="3" s="1"/>
  <c r="B994" i="3" s="1"/>
  <c r="Q997" i="3"/>
  <c r="S997" i="3" s="1"/>
  <c r="B996" i="3" s="1"/>
  <c r="Q999" i="3"/>
  <c r="S999" i="3" s="1"/>
  <c r="B998" i="3" s="1"/>
  <c r="Q1000" i="3"/>
  <c r="S1000" i="3" s="1"/>
  <c r="B999" i="3" s="1"/>
  <c r="Q1001" i="3"/>
  <c r="S1001" i="3" s="1"/>
  <c r="B1000" i="3" s="1"/>
  <c r="Q1002" i="3"/>
  <c r="S1002" i="3" s="1"/>
  <c r="B1001" i="3" s="1"/>
  <c r="Q1003" i="3"/>
  <c r="S1003" i="3" s="1"/>
  <c r="B1002" i="3" s="1"/>
  <c r="Q1005" i="3"/>
  <c r="S1005" i="3" s="1"/>
  <c r="B1004" i="3" s="1"/>
  <c r="Q1007" i="3"/>
  <c r="S1007" i="3" s="1"/>
  <c r="B1006" i="3" s="1"/>
  <c r="Q1008" i="3"/>
  <c r="S1008" i="3" s="1"/>
  <c r="B1007" i="3" s="1"/>
  <c r="Q1009" i="3"/>
  <c r="S1009" i="3" s="1"/>
  <c r="B1008" i="3" s="1"/>
  <c r="Q1010" i="3"/>
  <c r="S1010" i="3" s="1"/>
  <c r="B1009" i="3" s="1"/>
  <c r="Q1011" i="3"/>
  <c r="S1011" i="3" s="1"/>
  <c r="B1010" i="3" s="1"/>
  <c r="Q1013" i="3"/>
  <c r="S1013" i="3" s="1"/>
  <c r="B1012" i="3" s="1"/>
  <c r="Q1015" i="3"/>
  <c r="S1015" i="3" s="1"/>
  <c r="B1014" i="3" s="1"/>
  <c r="Q1016" i="3"/>
  <c r="S1016" i="3" s="1"/>
  <c r="B1015" i="3" s="1"/>
  <c r="Q1017" i="3"/>
  <c r="S1017" i="3" s="1"/>
  <c r="B1016" i="3" s="1"/>
  <c r="Q1018" i="3"/>
  <c r="S1018" i="3" s="1"/>
  <c r="B1017" i="3" s="1"/>
  <c r="Q1019" i="3"/>
  <c r="S1019" i="3" s="1"/>
  <c r="B1018" i="3" s="1"/>
  <c r="Q1020" i="3"/>
  <c r="S1020" i="3" s="1"/>
  <c r="B1019" i="3" s="1"/>
  <c r="Q1021" i="3"/>
  <c r="S1021" i="3" s="1"/>
  <c r="B1020" i="3" s="1"/>
  <c r="Q1022" i="3"/>
  <c r="S1022" i="3" s="1"/>
  <c r="B1021" i="3" s="1"/>
  <c r="Q1023" i="3"/>
  <c r="S1023" i="3" s="1"/>
  <c r="B1022" i="3" s="1"/>
  <c r="Q1024" i="3"/>
  <c r="S1024" i="3" s="1"/>
  <c r="B1023" i="3" s="1"/>
  <c r="Q1025" i="3"/>
  <c r="S1025" i="3" s="1"/>
  <c r="B1024" i="3" s="1"/>
  <c r="Q1026" i="3"/>
  <c r="S1026" i="3" s="1"/>
  <c r="B1025" i="3" s="1"/>
  <c r="Q1027" i="3"/>
  <c r="S1027" i="3" s="1"/>
  <c r="B1026" i="3" s="1"/>
  <c r="Q1029" i="3"/>
  <c r="S1029" i="3" s="1"/>
  <c r="B1028" i="3" s="1"/>
  <c r="Q1031" i="3"/>
  <c r="S1031" i="3" s="1"/>
  <c r="B1030" i="3" s="1"/>
  <c r="Q1032" i="3"/>
  <c r="S1032" i="3" s="1"/>
  <c r="B1031" i="3" s="1"/>
  <c r="Q1033" i="3"/>
  <c r="S1033" i="3" s="1"/>
  <c r="B1032" i="3" s="1"/>
  <c r="Q1034" i="3"/>
  <c r="S1034" i="3" s="1"/>
  <c r="B1033" i="3" s="1"/>
  <c r="Q1035" i="3"/>
  <c r="S1035" i="3" s="1"/>
  <c r="B1034" i="3" s="1"/>
  <c r="Q1036" i="3"/>
  <c r="S1036" i="3" s="1"/>
  <c r="B1035" i="3" s="1"/>
  <c r="Q1037" i="3"/>
  <c r="S1037" i="3" s="1"/>
  <c r="B1036" i="3" s="1"/>
  <c r="Q1039" i="3"/>
  <c r="S1039" i="3" s="1"/>
  <c r="B1038" i="3" s="1"/>
  <c r="Q1040" i="3"/>
  <c r="S1040" i="3" s="1"/>
  <c r="B1039" i="3" s="1"/>
  <c r="Q1041" i="3"/>
  <c r="S1041" i="3" s="1"/>
  <c r="B1040" i="3" s="1"/>
  <c r="Q1042" i="3"/>
  <c r="S1042" i="3" s="1"/>
  <c r="B1041" i="3" s="1"/>
  <c r="Q1043" i="3"/>
  <c r="S1043" i="3" s="1"/>
  <c r="B1042" i="3" s="1"/>
  <c r="Q1044" i="3"/>
  <c r="S1044" i="3" s="1"/>
  <c r="B1043" i="3" s="1"/>
  <c r="Q1045" i="3"/>
  <c r="S1045" i="3" s="1"/>
  <c r="B1044" i="3" s="1"/>
  <c r="Q1047" i="3"/>
  <c r="S1047" i="3" s="1"/>
  <c r="B1046" i="3" s="1"/>
  <c r="Q1048" i="3"/>
  <c r="S1048" i="3" s="1"/>
  <c r="B1047" i="3" s="1"/>
  <c r="Q1049" i="3"/>
  <c r="S1049" i="3" s="1"/>
  <c r="B1048" i="3" s="1"/>
  <c r="Q1050" i="3"/>
  <c r="S1050" i="3" s="1"/>
  <c r="B1049" i="3" s="1"/>
  <c r="Q1051" i="3"/>
  <c r="S1051" i="3" s="1"/>
  <c r="B1050" i="3" s="1"/>
  <c r="Q1053" i="3"/>
  <c r="S1053" i="3" s="1"/>
  <c r="B1052" i="3" s="1"/>
  <c r="Q1055" i="3"/>
  <c r="S1055" i="3" s="1"/>
  <c r="B1054" i="3" s="1"/>
  <c r="Q1056" i="3"/>
  <c r="S1056" i="3" s="1"/>
  <c r="B1055" i="3" s="1"/>
  <c r="Q1057" i="3"/>
  <c r="S1057" i="3" s="1"/>
  <c r="B1056" i="3" s="1"/>
  <c r="Q1058" i="3"/>
  <c r="S1058" i="3" s="1"/>
  <c r="B1057" i="3" s="1"/>
  <c r="Q1059" i="3"/>
  <c r="S1059" i="3" s="1"/>
  <c r="B1058" i="3" s="1"/>
  <c r="Q1061" i="3"/>
  <c r="S1061" i="3" s="1"/>
  <c r="B1060" i="3" s="1"/>
  <c r="Q1063" i="3"/>
  <c r="S1063" i="3" s="1"/>
  <c r="B1062" i="3" s="1"/>
  <c r="Q1064" i="3"/>
  <c r="S1064" i="3" s="1"/>
  <c r="B1063" i="3" s="1"/>
  <c r="Q1065" i="3"/>
  <c r="S1065" i="3" s="1"/>
  <c r="B1064" i="3" s="1"/>
  <c r="Q1066" i="3"/>
  <c r="S1066" i="3" s="1"/>
  <c r="B1065" i="3" s="1"/>
  <c r="Q1067" i="3"/>
  <c r="S1067" i="3" s="1"/>
  <c r="B1066" i="3" s="1"/>
  <c r="Q1068" i="3"/>
  <c r="S1068" i="3" s="1"/>
  <c r="B1067" i="3" s="1"/>
  <c r="Q1069" i="3"/>
  <c r="S1069" i="3" s="1"/>
  <c r="B1068" i="3" s="1"/>
  <c r="Q1071" i="3"/>
  <c r="S1071" i="3" s="1"/>
  <c r="B1070" i="3" s="1"/>
  <c r="Q1072" i="3"/>
  <c r="S1072" i="3" s="1"/>
  <c r="B1071" i="3" s="1"/>
  <c r="Q1073" i="3"/>
  <c r="S1073" i="3" s="1"/>
  <c r="B1072" i="3" s="1"/>
  <c r="Q1074" i="3"/>
  <c r="S1074" i="3" s="1"/>
  <c r="B1073" i="3" s="1"/>
  <c r="Q1075" i="3"/>
  <c r="S1075" i="3" s="1"/>
  <c r="B1074" i="3" s="1"/>
  <c r="Q1077" i="3"/>
  <c r="S1077" i="3" s="1"/>
  <c r="B1076" i="3" s="1"/>
  <c r="Q1078" i="3"/>
  <c r="S1078" i="3" s="1"/>
  <c r="B1077" i="3" s="1"/>
  <c r="Q1079" i="3"/>
  <c r="S1079" i="3" s="1"/>
  <c r="B1078" i="3" s="1"/>
  <c r="Q1080" i="3"/>
  <c r="S1080" i="3" s="1"/>
  <c r="B1079" i="3" s="1"/>
  <c r="Q1081" i="3"/>
  <c r="S1081" i="3" s="1"/>
  <c r="B1080" i="3" s="1"/>
  <c r="Q1082" i="3"/>
  <c r="S1082" i="3" s="1"/>
  <c r="B1081" i="3" s="1"/>
  <c r="Q1083" i="3"/>
  <c r="S1083" i="3" s="1"/>
  <c r="B1082" i="3" s="1"/>
  <c r="Q1085" i="3"/>
  <c r="S1085" i="3" s="1"/>
  <c r="B1084" i="3" s="1"/>
  <c r="Q1087" i="3"/>
  <c r="S1087" i="3" s="1"/>
  <c r="B1086" i="3" s="1"/>
  <c r="Q1088" i="3"/>
  <c r="S1088" i="3" s="1"/>
  <c r="B1087" i="3" s="1"/>
  <c r="Q1089" i="3"/>
  <c r="S1089" i="3" s="1"/>
  <c r="B1088" i="3" s="1"/>
  <c r="Q1090" i="3"/>
  <c r="S1090" i="3" s="1"/>
  <c r="B1089" i="3" s="1"/>
  <c r="Q1091" i="3"/>
  <c r="S1091" i="3" s="1"/>
  <c r="B1090" i="3" s="1"/>
  <c r="Q1092" i="3"/>
  <c r="S1092" i="3" s="1"/>
  <c r="B1091" i="3" s="1"/>
  <c r="Q3" i="3"/>
  <c r="S3" i="3" s="1"/>
  <c r="B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LEE, Tiffany</author>
  </authors>
  <commentList>
    <comment ref="I961" authorId="0" shapeId="0" xr:uid="{AFDA2839-77C2-4EFB-B6D4-F9C0D8EAFD93}">
      <text>
        <r>
          <rPr>
            <b/>
            <sz val="8"/>
            <color indexed="81"/>
            <rFont val="Tahoma"/>
            <family val="2"/>
          </rPr>
          <t>LEE, Tiffany:</t>
        </r>
        <r>
          <rPr>
            <sz val="8"/>
            <color indexed="81"/>
            <rFont val="Tahoma"/>
            <family val="2"/>
          </rPr>
          <t xml:space="preserve">
For domestic holiday travel and accommodation sub-group - the award may need to be varied to include this group. Current award doesn't have the CPI group of 'domestic holiday' etc…  TL/26/04
</t>
        </r>
      </text>
    </comment>
  </commentList>
</comments>
</file>

<file path=xl/sharedStrings.xml><?xml version="1.0" encoding="utf-8"?>
<sst xmlns="http://schemas.openxmlformats.org/spreadsheetml/2006/main" count="8361" uniqueCount="1935">
  <si>
    <t>Award title</t>
  </si>
  <si>
    <t>Award Code</t>
  </si>
  <si>
    <t>Award 2021-22 Operative date</t>
  </si>
  <si>
    <t>AWR 2020-21 Operative Date</t>
  </si>
  <si>
    <t>Award Group (AWR 2019-20)</t>
  </si>
  <si>
    <t>Clause (2020 Award or ED)</t>
  </si>
  <si>
    <t>Clause (2010 Award)</t>
  </si>
  <si>
    <t>Description</t>
  </si>
  <si>
    <t>CPI group (updated with new CPI groups 2012)</t>
  </si>
  <si>
    <t>2022 rounded</t>
  </si>
  <si>
    <t>CPI index Mar 23/last varied</t>
  </si>
  <si>
    <t>2023 adjusted allowance (not rounded)</t>
  </si>
  <si>
    <t>2023 rounded</t>
  </si>
  <si>
    <t>Black Coal Mining Industry Award 2020</t>
  </si>
  <si>
    <t>MA000001</t>
  </si>
  <si>
    <t>A.8.3</t>
  </si>
  <si>
    <t>Tool</t>
  </si>
  <si>
    <t>Tools and equipment for house and garden; Australia;</t>
  </si>
  <si>
    <t>Meal</t>
  </si>
  <si>
    <t>Take away and fast foods sub-group</t>
  </si>
  <si>
    <t>B.3.2</t>
  </si>
  <si>
    <t>n/a</t>
  </si>
  <si>
    <t>C.2</t>
  </si>
  <si>
    <t>Longwall operations—minimum payment</t>
  </si>
  <si>
    <t xml:space="preserve"> - </t>
  </si>
  <si>
    <t>Transitional allowance - not to be adjusted</t>
  </si>
  <si>
    <t xml:space="preserve"> -</t>
  </si>
  <si>
    <t>Longwall operations—per day</t>
  </si>
  <si>
    <t>Shaft sinking or drift driving</t>
  </si>
  <si>
    <t>Longwall operations—per week</t>
  </si>
  <si>
    <t>Clerks—Private Sector Award 2020</t>
  </si>
  <si>
    <t>MA000002</t>
  </si>
  <si>
    <t>19.4(d)(i)</t>
  </si>
  <si>
    <t>19.2(c)(i)</t>
  </si>
  <si>
    <t>Laundry</t>
  </si>
  <si>
    <t>Clothing and footwear group</t>
  </si>
  <si>
    <t>19.4(d)(ii)</t>
  </si>
  <si>
    <t>19.2(c)(ii)</t>
  </si>
  <si>
    <t>19.5(b)(i)</t>
  </si>
  <si>
    <t>19.3(a)</t>
  </si>
  <si>
    <t>Meal—first</t>
  </si>
  <si>
    <t>19.5(c)</t>
  </si>
  <si>
    <t>Meal—subsequent</t>
  </si>
  <si>
    <t>19.6(a)(i)</t>
  </si>
  <si>
    <t>19.4(a)(i)</t>
  </si>
  <si>
    <t>Motor vehicle—per km</t>
  </si>
  <si>
    <t>Private motoring sub-group</t>
  </si>
  <si>
    <t>19.6(a)(ii)</t>
  </si>
  <si>
    <t>19.4(a)(ii)</t>
  </si>
  <si>
    <t>Motorcycle—per km</t>
  </si>
  <si>
    <t>Fast Food Industry Award 2020</t>
  </si>
  <si>
    <t>MA000003</t>
  </si>
  <si>
    <t>17.4(a)</t>
  </si>
  <si>
    <t>19.1(a)</t>
  </si>
  <si>
    <t>17.4(b)</t>
  </si>
  <si>
    <t>17.5(b)(i)</t>
  </si>
  <si>
    <t>19.2(b)(i)</t>
  </si>
  <si>
    <t>Laundry—full-time</t>
  </si>
  <si>
    <t>17.5(b)(ii)</t>
  </si>
  <si>
    <t>19.2(b)(ii)</t>
  </si>
  <si>
    <t>Laundry—part-time or casual</t>
  </si>
  <si>
    <t>17.8(a)</t>
  </si>
  <si>
    <t>19.6(b)</t>
  </si>
  <si>
    <t>Motor vehicle—per km—delivery</t>
  </si>
  <si>
    <t>17.8(b)</t>
  </si>
  <si>
    <t>19.6(a)</t>
  </si>
  <si>
    <t>Motor vehicle—per km—other than delivery</t>
  </si>
  <si>
    <t>General Retail Industry Award 2020</t>
  </si>
  <si>
    <t>MA000004</t>
  </si>
  <si>
    <t>20.1(a)</t>
  </si>
  <si>
    <t>19.2(c)</t>
  </si>
  <si>
    <t>19.3(c)(i)</t>
  </si>
  <si>
    <t>20.2(b)(i)</t>
  </si>
  <si>
    <t>19.3(c)(ii)</t>
  </si>
  <si>
    <t>20.2(b)(ii)</t>
  </si>
  <si>
    <t>Hair and Beauty Industry Award 2020</t>
  </si>
  <si>
    <t>MA000005</t>
  </si>
  <si>
    <t>20.5(a), 20.5(b)</t>
  </si>
  <si>
    <t>21.2(a)</t>
  </si>
  <si>
    <t>20.6</t>
  </si>
  <si>
    <t>20.8(a)</t>
  </si>
  <si>
    <t>21.10(b)</t>
  </si>
  <si>
    <t>Higher Education Industry—Academic Staff—Award 2020</t>
  </si>
  <si>
    <t>MA000006</t>
  </si>
  <si>
    <t>--</t>
  </si>
  <si>
    <t xml:space="preserve"> --</t>
  </si>
  <si>
    <t>No expense related allowances</t>
  </si>
  <si>
    <t>Higher Education Industry—General Staff—Award 2020</t>
  </si>
  <si>
    <t>MA000007</t>
  </si>
  <si>
    <t>C.2.1</t>
  </si>
  <si>
    <t>Sched C</t>
  </si>
  <si>
    <t>C.2.2</t>
  </si>
  <si>
    <t>Compensation for clothing and personal effects</t>
  </si>
  <si>
    <t>Compensation for tools</t>
  </si>
  <si>
    <t>Horse and Greyhound Training Award 2020</t>
  </si>
  <si>
    <t>MA000008</t>
  </si>
  <si>
    <t>15.2(a)(i)</t>
  </si>
  <si>
    <t>14.1(a)</t>
  </si>
  <si>
    <t>Racecourse attendance &lt;75km</t>
  </si>
  <si>
    <t>15.2(a)(ii)</t>
  </si>
  <si>
    <t>14.1(b)</t>
  </si>
  <si>
    <t>Racecourse attendance &gt;75km</t>
  </si>
  <si>
    <t>15.2(c)(i)</t>
  </si>
  <si>
    <t>14.3(a)</t>
  </si>
  <si>
    <t>15.2(c)(ii)</t>
  </si>
  <si>
    <t>14.3(b)</t>
  </si>
  <si>
    <t>Meal—overtime</t>
  </si>
  <si>
    <t>15.2(f)</t>
  </si>
  <si>
    <t>14.6</t>
  </si>
  <si>
    <t>Boots, cap, vest</t>
  </si>
  <si>
    <t>Hospitality Industry (General) Award 2020</t>
  </si>
  <si>
    <t>MA000009</t>
  </si>
  <si>
    <t>26.4(b)(i)</t>
  </si>
  <si>
    <t>21.1(a)(i)</t>
  </si>
  <si>
    <t>Meal—More than 2 hours</t>
  </si>
  <si>
    <t>26.4(c)</t>
  </si>
  <si>
    <t>21.1(a)(ii)</t>
  </si>
  <si>
    <t>Meal—within 2 hours</t>
  </si>
  <si>
    <t>26.5(a)</t>
  </si>
  <si>
    <t>21.1(b)(i)</t>
  </si>
  <si>
    <t>Tool—per day</t>
  </si>
  <si>
    <t>Tool—per week</t>
  </si>
  <si>
    <t>26.6(d)</t>
  </si>
  <si>
    <t>21.1(c)</t>
  </si>
  <si>
    <t>Laundry—per week</t>
  </si>
  <si>
    <t>Laundry—per item</t>
  </si>
  <si>
    <t>26.6(e)</t>
  </si>
  <si>
    <t>21.1(d)</t>
  </si>
  <si>
    <t>Laundry—motel—per item</t>
  </si>
  <si>
    <t>Laundry—motel—per week</t>
  </si>
  <si>
    <t>26.7(b)</t>
  </si>
  <si>
    <t>21.1(e)</t>
  </si>
  <si>
    <t>26.11</t>
  </si>
  <si>
    <t>21.1(i)</t>
  </si>
  <si>
    <t>Travel—air catering</t>
  </si>
  <si>
    <t>37.7</t>
  </si>
  <si>
    <t>39.7</t>
  </si>
  <si>
    <t>Deductions - A meal - Same rate all ages</t>
  </si>
  <si>
    <t>Manufacturing and Associated Industries and Occupations Award 2020</t>
  </si>
  <si>
    <t>MA000010</t>
  </si>
  <si>
    <t>30.2(c)(ii)</t>
  </si>
  <si>
    <t>32.1(c)(i)</t>
  </si>
  <si>
    <t>30.2(d)(ii)</t>
  </si>
  <si>
    <t>32.1(d)</t>
  </si>
  <si>
    <t>Tool—carpenter</t>
  </si>
  <si>
    <t>30.3(a)</t>
  </si>
  <si>
    <t>32.2(a)</t>
  </si>
  <si>
    <t>30.3(c)(ii)</t>
  </si>
  <si>
    <t>32.4(f)(ii)</t>
  </si>
  <si>
    <t>30.4(t)(ii)</t>
  </si>
  <si>
    <t>32.3(t)(ii)</t>
  </si>
  <si>
    <t>Overalls</t>
  </si>
  <si>
    <t>30.5(f)(ii)</t>
  </si>
  <si>
    <t>40.11(a)</t>
  </si>
  <si>
    <t>54.1(a)</t>
  </si>
  <si>
    <t>Tool allowance—tradesperson</t>
  </si>
  <si>
    <t>54.1(b)</t>
  </si>
  <si>
    <t>Tool allowance—apprentices—level 1 or 1st year</t>
  </si>
  <si>
    <t>Tool allowance—apprentices—level 2 or 2nd year</t>
  </si>
  <si>
    <t>Tool allowance—apprentices—level 3 or 3rd year</t>
  </si>
  <si>
    <t>Tool allowance—apprentices—level 4 or 4th year</t>
  </si>
  <si>
    <t>57.4(a)</t>
  </si>
  <si>
    <t>Meal allowance</t>
  </si>
  <si>
    <t>Mining Industry Award 2020</t>
  </si>
  <si>
    <t>MA000011</t>
  </si>
  <si>
    <t>18.3(a)</t>
  </si>
  <si>
    <t>14.4(a)</t>
  </si>
  <si>
    <t>18.3(b)</t>
  </si>
  <si>
    <t>14.4(b)</t>
  </si>
  <si>
    <t>Pharmacy Industry Award 2020</t>
  </si>
  <si>
    <t>MA000012</t>
  </si>
  <si>
    <t>19.3(b)(i)</t>
  </si>
  <si>
    <t>19.3(c)</t>
  </si>
  <si>
    <t>19.5(b)(ii)</t>
  </si>
  <si>
    <t>19.3(b)(ii)</t>
  </si>
  <si>
    <t>Laundry—per shift</t>
  </si>
  <si>
    <t>19.7</t>
  </si>
  <si>
    <t>19.5</t>
  </si>
  <si>
    <t>Racing Clubs Events Award 2020</t>
  </si>
  <si>
    <t>MA000013</t>
  </si>
  <si>
    <t>Footwear—per meeting</t>
  </si>
  <si>
    <t>Footwear—per week</t>
  </si>
  <si>
    <t>NEW</t>
  </si>
  <si>
    <t>Loss of clothing</t>
  </si>
  <si>
    <t>19.3(e)</t>
  </si>
  <si>
    <t>Racing Industry Ground Maintenance Award 2020</t>
  </si>
  <si>
    <t>MA000014</t>
  </si>
  <si>
    <t>17.3(c)</t>
  </si>
  <si>
    <t>15.7</t>
  </si>
  <si>
    <t>17.3(e)(i)</t>
  </si>
  <si>
    <t>15.3(a)</t>
  </si>
  <si>
    <t>Tool—tradesperson</t>
  </si>
  <si>
    <t>17.3(f)</t>
  </si>
  <si>
    <t>New</t>
  </si>
  <si>
    <t>Rail Industry Award 2020</t>
  </si>
  <si>
    <t>MA000015</t>
  </si>
  <si>
    <t>18.4(b)(i)</t>
  </si>
  <si>
    <t>15.1(b)</t>
  </si>
  <si>
    <t>18.4(c)</t>
  </si>
  <si>
    <t>15.1(a)</t>
  </si>
  <si>
    <t>Security Services Industry Award 2020</t>
  </si>
  <si>
    <t>MA000016</t>
  </si>
  <si>
    <t>17.9(b)(i)</t>
  </si>
  <si>
    <t>17.9(b)(ii)</t>
  </si>
  <si>
    <t>21.3(d)</t>
  </si>
  <si>
    <t>24.12(c)</t>
  </si>
  <si>
    <t>Board</t>
  </si>
  <si>
    <t>Rents sub-group</t>
  </si>
  <si>
    <t>Lodging</t>
  </si>
  <si>
    <t>Textile, Clothing, Footwear and Associated Industries Award 2020</t>
  </si>
  <si>
    <t>MA000017</t>
  </si>
  <si>
    <t>22.3(a)(i)</t>
  </si>
  <si>
    <t>24.4</t>
  </si>
  <si>
    <t>Aged Care Award 2010</t>
  </si>
  <si>
    <t>MA000018</t>
  </si>
  <si>
    <t>18.3(a)(iii)</t>
  </si>
  <si>
    <t>15.2(b)</t>
  </si>
  <si>
    <t>Uniform—per shift</t>
  </si>
  <si>
    <t>Uniform—per week</t>
  </si>
  <si>
    <t>18.3(a)(iv)</t>
  </si>
  <si>
    <t>18.3(c)(i)</t>
  </si>
  <si>
    <t>15.4(a)</t>
  </si>
  <si>
    <t>15.4(a)(ii)</t>
  </si>
  <si>
    <t>18.3(d)</t>
  </si>
  <si>
    <t>15.6</t>
  </si>
  <si>
    <t>18.3(e)(i)</t>
  </si>
  <si>
    <t>15.7(a)</t>
  </si>
  <si>
    <t>Banking, Finance and Insurance Award 2020</t>
  </si>
  <si>
    <t>MA000019</t>
  </si>
  <si>
    <t>18.4(a)</t>
  </si>
  <si>
    <t>18.4(b)(iii)</t>
  </si>
  <si>
    <t>18.3(b)(iii)</t>
  </si>
  <si>
    <t>Motor vehicle &lt;1500cc</t>
  </si>
  <si>
    <t>Motor vehicle &gt;1500cc</t>
  </si>
  <si>
    <t>18.4(b)(iv)</t>
  </si>
  <si>
    <t>18.3(b)(iv)</t>
  </si>
  <si>
    <t>Building and Construction General On-site Award 2020</t>
  </si>
  <si>
    <t>MA000020</t>
  </si>
  <si>
    <t>21.1(a)</t>
  </si>
  <si>
    <t>Tool—stoneworker etc</t>
  </si>
  <si>
    <t>All groups</t>
  </si>
  <si>
    <t>Tool—caster etc</t>
  </si>
  <si>
    <t>Tool—bricklayer</t>
  </si>
  <si>
    <t>Tool—roof tiler etc</t>
  </si>
  <si>
    <t>Tool—signwriter etc</t>
  </si>
  <si>
    <t>20.1(d)(i)</t>
  </si>
  <si>
    <t>Bricklayers—boots</t>
  </si>
  <si>
    <t>20.1(d)(ii)</t>
  </si>
  <si>
    <t>Bricklayers—boots—per week</t>
  </si>
  <si>
    <t>21.2(a)&amp;(c), 25.6(a)(i)</t>
  </si>
  <si>
    <t>20.2(a)&amp;(c), 24.6(a)(i)</t>
  </si>
  <si>
    <t>Meals out and take away foods sub-group</t>
  </si>
  <si>
    <t>21.3(b)</t>
  </si>
  <si>
    <t>20.3(b)</t>
  </si>
  <si>
    <t>Compensation for clothing or tools</t>
  </si>
  <si>
    <t>21.1(a), 28.2, 28.3</t>
  </si>
  <si>
    <t>Special allowance—per week</t>
  </si>
  <si>
    <t>-</t>
  </si>
  <si>
    <t>Not to be adjusted (as per cl. 21.1(b))</t>
  </si>
  <si>
    <t>25.3(a)(i)</t>
  </si>
  <si>
    <t>24.3(a)(i)</t>
  </si>
  <si>
    <t>Living away from home—per day</t>
  </si>
  <si>
    <t>Domestic holiday travel and accommodation sub-group</t>
  </si>
  <si>
    <t>Living away from home—per week</t>
  </si>
  <si>
    <t>25.4(b)</t>
  </si>
  <si>
    <t>24.4(b)</t>
  </si>
  <si>
    <t>Camping—per week</t>
  </si>
  <si>
    <t>Average of Food, housing and transport groups</t>
  </si>
  <si>
    <t>Camping—per day</t>
  </si>
  <si>
    <t>25.6(b)(i)</t>
  </si>
  <si>
    <t>24.6(b)(i)</t>
  </si>
  <si>
    <t>Transport and transporting tools</t>
  </si>
  <si>
    <t>Transport group</t>
  </si>
  <si>
    <t>25.6(e)(i)</t>
  </si>
  <si>
    <t>24.6(e)(i)</t>
  </si>
  <si>
    <t>Weekend return home</t>
  </si>
  <si>
    <t>26.1(a)</t>
  </si>
  <si>
    <t>25.1(a)</t>
  </si>
  <si>
    <t>Metropolitan radial allowance</t>
  </si>
  <si>
    <t>26.2(b)(ii)</t>
  </si>
  <si>
    <t>25.2(b)(ii)</t>
  </si>
  <si>
    <t>26.4(b)(ii)</t>
  </si>
  <si>
    <t>25.4(b)(ii)</t>
  </si>
  <si>
    <t>Travel outside radial area</t>
  </si>
  <si>
    <t>Business Equipment Award 2020</t>
  </si>
  <si>
    <t>MA000021</t>
  </si>
  <si>
    <t>17.3(b)(i)</t>
  </si>
  <si>
    <t>22.1(b)(ii)(A)</t>
  </si>
  <si>
    <t>Motor vehicle—non-country</t>
  </si>
  <si>
    <t>Motor vehicle—country</t>
  </si>
  <si>
    <t>17.3(b)(ii)</t>
  </si>
  <si>
    <t>22.1(b)(ii)(B)</t>
  </si>
  <si>
    <t>Regular travel per km</t>
  </si>
  <si>
    <t>17.3(b)(vi)</t>
  </si>
  <si>
    <t>22.1(b)(ii)(E)</t>
  </si>
  <si>
    <t>Casual travel per km</t>
  </si>
  <si>
    <t>17.3(c)(i)</t>
  </si>
  <si>
    <t>22.1(d)(i)</t>
  </si>
  <si>
    <t>17.3(d)(i)</t>
  </si>
  <si>
    <t>22.1(g)(i)</t>
  </si>
  <si>
    <t>Area allowance—Mt Isa</t>
  </si>
  <si>
    <t>Area allowance—Broken Hill</t>
  </si>
  <si>
    <t>Area allowance—northern WA</t>
  </si>
  <si>
    <t>Area allowance—eastern WA</t>
  </si>
  <si>
    <t>Area allowance—southern WA</t>
  </si>
  <si>
    <t>Area allowance—NT</t>
  </si>
  <si>
    <t>22.1(h)(i)</t>
  </si>
  <si>
    <t>Living away from home</t>
  </si>
  <si>
    <t>17.3(e)(ii)</t>
  </si>
  <si>
    <t>22.1(h)(ii)</t>
  </si>
  <si>
    <t>Meal—while travelling</t>
  </si>
  <si>
    <t>Cleaning Services Award 2020</t>
  </si>
  <si>
    <t>MA000022</t>
  </si>
  <si>
    <t>17.10(b)(i)</t>
  </si>
  <si>
    <t>17.11(a)</t>
  </si>
  <si>
    <t>17.11(b)</t>
  </si>
  <si>
    <t>Contract Call Centres Award 2020</t>
  </si>
  <si>
    <t>MA000023</t>
  </si>
  <si>
    <t>18.3(c)(i); 18.3(f)(ii)</t>
  </si>
  <si>
    <t>20.4(a); 20.5(c)(ii)</t>
  </si>
  <si>
    <t>Cotton Ginning Award 2020</t>
  </si>
  <si>
    <t>MA000024</t>
  </si>
  <si>
    <t>Electrical, Electronic and Communications Contracting Award 2020</t>
  </si>
  <si>
    <t>MA000025</t>
  </si>
  <si>
    <t>18.3(g)</t>
  </si>
  <si>
    <t>17.2(b)(i)</t>
  </si>
  <si>
    <t>18.5(a)(i); 18.7(a)(iii)</t>
  </si>
  <si>
    <t>17.3(a)(i); 17.6(a)(iii)</t>
  </si>
  <si>
    <t>18.5(b)(i)</t>
  </si>
  <si>
    <t>Household appliances, utensils and tools sub-group</t>
  </si>
  <si>
    <t>18.6(b) &amp; (f)</t>
  </si>
  <si>
    <t>17.5(b) &amp; (f)</t>
  </si>
  <si>
    <t>18.6(c)</t>
  </si>
  <si>
    <t>17.5(c)</t>
  </si>
  <si>
    <t>Travel time</t>
  </si>
  <si>
    <t>18.6(d)(i)</t>
  </si>
  <si>
    <t>17.5(d)(i)</t>
  </si>
  <si>
    <t>Start/cease on job site</t>
  </si>
  <si>
    <t>18.6(d)(iii)</t>
  </si>
  <si>
    <t>17.5(d)(iii)</t>
  </si>
  <si>
    <t>Start/cease on job site—transport provided</t>
  </si>
  <si>
    <t>18.7(a)(i)</t>
  </si>
  <si>
    <t>17.6(a)(i)</t>
  </si>
  <si>
    <t>Living away—board and lodging</t>
  </si>
  <si>
    <t>Graphic Arts, Printing and Publishing  Award 2020</t>
  </si>
  <si>
    <t>MA000026</t>
  </si>
  <si>
    <t>26.3(a)</t>
  </si>
  <si>
    <t>25.2(b)</t>
  </si>
  <si>
    <t>Health Professionals and Support Services Award 2020</t>
  </si>
  <si>
    <t>MA000027</t>
  </si>
  <si>
    <t>23.3(b)(ii)</t>
  </si>
  <si>
    <t>23.3(b)(iii)</t>
  </si>
  <si>
    <t>23.3(d)(i)</t>
  </si>
  <si>
    <t>18.5(a)</t>
  </si>
  <si>
    <t>Deduction for board &amp; lodging—adult rate</t>
  </si>
  <si>
    <t>23.3(d)(ii)</t>
  </si>
  <si>
    <t>18.5(b)</t>
  </si>
  <si>
    <t>Deduction for board &amp; lodging—trainees</t>
  </si>
  <si>
    <t>23.3(d)(iii)</t>
  </si>
  <si>
    <t>18.5(c)</t>
  </si>
  <si>
    <t>Deduction for board &amp; lodging—ruling cafeteria</t>
  </si>
  <si>
    <t>23.3(e)(i)</t>
  </si>
  <si>
    <t>18.7(a)</t>
  </si>
  <si>
    <t>23.3(e)(ii)</t>
  </si>
  <si>
    <t>18.7(a)(ii)</t>
  </si>
  <si>
    <t>Meal—further allowance</t>
  </si>
  <si>
    <t>23.3(g)</t>
  </si>
  <si>
    <t>23.3(h)(i)</t>
  </si>
  <si>
    <t>18.13(a)</t>
  </si>
  <si>
    <t>Horticulture Award 2020</t>
  </si>
  <si>
    <t>MA000028</t>
  </si>
  <si>
    <t>25.4</t>
  </si>
  <si>
    <t>Joinery and Building Trades Award 2020</t>
  </si>
  <si>
    <t>MA000029</t>
  </si>
  <si>
    <t>21.4(a)(i)</t>
  </si>
  <si>
    <t>24.1(c)(i)</t>
  </si>
  <si>
    <t>Tool—painter</t>
  </si>
  <si>
    <t>Tool—glass worker</t>
  </si>
  <si>
    <t>Tool—assembler A</t>
  </si>
  <si>
    <t>Tool—glazier</t>
  </si>
  <si>
    <t>Tool—plasterer</t>
  </si>
  <si>
    <t>Tool—other</t>
  </si>
  <si>
    <t>21.4(b)(i)</t>
  </si>
  <si>
    <t>24.1(d)(i)</t>
  </si>
  <si>
    <t>21.4(c)</t>
  </si>
  <si>
    <t>24.2(b)</t>
  </si>
  <si>
    <t>21.4(e)(ii)</t>
  </si>
  <si>
    <t>24.2(d)(ii)</t>
  </si>
  <si>
    <t>21.4(f); 21.4(h)(ii); 21.4(i)(ii)</t>
  </si>
  <si>
    <t>24.2(e); 24.5(b)(ii); 24.5(c)(ii)</t>
  </si>
  <si>
    <t>21.4(g)(ii)(A)</t>
  </si>
  <si>
    <t>24.5(a)(ii)(A)</t>
  </si>
  <si>
    <t>24.5(a)(ii)</t>
  </si>
  <si>
    <t>21.4(g)(iv)</t>
  </si>
  <si>
    <t>24.5(a)(iv)</t>
  </si>
  <si>
    <t>Distant job—transport</t>
  </si>
  <si>
    <t>Distant job—meal</t>
  </si>
  <si>
    <t>21.4(g)(xiii)</t>
  </si>
  <si>
    <t>24.5(a)(xiii)</t>
  </si>
  <si>
    <t>Board &amp; lodging—returning home</t>
  </si>
  <si>
    <t>Market and Social Research Award 2020</t>
  </si>
  <si>
    <t>MA000030</t>
  </si>
  <si>
    <t>16.2</t>
  </si>
  <si>
    <t>17.2(b)</t>
  </si>
  <si>
    <t>16.3</t>
  </si>
  <si>
    <t>17.2(e)</t>
  </si>
  <si>
    <t>Compensation for personal effects</t>
  </si>
  <si>
    <t>Medical Practitioners Award 2020</t>
  </si>
  <si>
    <t>MA000031</t>
  </si>
  <si>
    <t>Meal—excess of 15 continuous hous</t>
  </si>
  <si>
    <t>16.6(a)</t>
  </si>
  <si>
    <t>18.4</t>
  </si>
  <si>
    <t>Deduction for board &amp; lodging</t>
  </si>
  <si>
    <t>Mobile Crane Hiring Award 2020</t>
  </si>
  <si>
    <t>MA000032</t>
  </si>
  <si>
    <t>18.3(a)(ii)</t>
  </si>
  <si>
    <t>14.3(a)(ii)</t>
  </si>
  <si>
    <t>Footwear</t>
  </si>
  <si>
    <t>18.3(a)(v)</t>
  </si>
  <si>
    <t>14.3(a)(v)</t>
  </si>
  <si>
    <t>Tasmanian Bluey Jacket</t>
  </si>
  <si>
    <t>14.3(c)(i)</t>
  </si>
  <si>
    <t>Travel patterns</t>
  </si>
  <si>
    <t>14.3(c)(ii)</t>
  </si>
  <si>
    <t>Travel patterns—NSW</t>
  </si>
  <si>
    <t>18.3(d)(i)</t>
  </si>
  <si>
    <t>14.3(d)(i)</t>
  </si>
  <si>
    <t>14.3(e)</t>
  </si>
  <si>
    <t>Away from home overnight</t>
  </si>
  <si>
    <t>18.3(e)(i)(A)</t>
  </si>
  <si>
    <t>14.3(e)(i)(A)</t>
  </si>
  <si>
    <t>15.2(d); 15.2(e)</t>
  </si>
  <si>
    <t>23.2(d); 23.2(e)</t>
  </si>
  <si>
    <t>Nursery Award 2020</t>
  </si>
  <si>
    <t>MA000033</t>
  </si>
  <si>
    <t>18.4(a)(i)</t>
  </si>
  <si>
    <t>20.1(b)</t>
  </si>
  <si>
    <t>18.4(a)(ii)</t>
  </si>
  <si>
    <t>Meal—second or subsequent break</t>
  </si>
  <si>
    <t>Nurses Award 2020</t>
  </si>
  <si>
    <t>MA000034</t>
  </si>
  <si>
    <t>17.3(a)(ii)</t>
  </si>
  <si>
    <t>16.2(b)</t>
  </si>
  <si>
    <t>17.3(a)(iii)</t>
  </si>
  <si>
    <t>16.3(a)</t>
  </si>
  <si>
    <t>16.3(a)(ii)</t>
  </si>
  <si>
    <t>16.5(a)</t>
  </si>
  <si>
    <t>Pastoral Award 2020</t>
  </si>
  <si>
    <t>MA000035</t>
  </si>
  <si>
    <t xml:space="preserve">18.3(c) </t>
  </si>
  <si>
    <t>18.3(d)(i); 18.3(d)(ii)</t>
  </si>
  <si>
    <t>17.2(c)(i) &amp; 17.2(c)(ii)(C)</t>
  </si>
  <si>
    <t>32.3; B.2.1; B.2.2; B.2.4; B.3.1; B.3.2; B.3.4</t>
  </si>
  <si>
    <t>With keep deduction</t>
  </si>
  <si>
    <t>33.1(a)</t>
  </si>
  <si>
    <t>Horse</t>
  </si>
  <si>
    <t>33.1(b)</t>
  </si>
  <si>
    <t>Saddle</t>
  </si>
  <si>
    <t>43.7(a); 43.7(b)</t>
  </si>
  <si>
    <t>36.5; 36.10</t>
  </si>
  <si>
    <t>50.5(b)(iv)</t>
  </si>
  <si>
    <t>44.4(b)(iv)</t>
  </si>
  <si>
    <t>Combs/cutters</t>
  </si>
  <si>
    <t>52.3(b)</t>
  </si>
  <si>
    <t>46.3(b)</t>
  </si>
  <si>
    <t>53.1(a)</t>
  </si>
  <si>
    <t>47.1(a)</t>
  </si>
  <si>
    <t>53.1(f)</t>
  </si>
  <si>
    <t>47.1(f)</t>
  </si>
  <si>
    <t>Expeditionary employees—travelling allowance—per day</t>
  </si>
  <si>
    <t>53.1(g)</t>
  </si>
  <si>
    <t>47.1(g)</t>
  </si>
  <si>
    <t>Expeditionary employees—travelling allowance—per hour</t>
  </si>
  <si>
    <t>A.1.1</t>
  </si>
  <si>
    <t>45.1(a)</t>
  </si>
  <si>
    <t>Handpiece</t>
  </si>
  <si>
    <t>A.1.1; A.3.1; A.4</t>
  </si>
  <si>
    <t>45.1(a); 45.3(b); 45.4(b)</t>
  </si>
  <si>
    <t>Industry allowance</t>
  </si>
  <si>
    <t>A,1,1; A.3.1; A.4</t>
  </si>
  <si>
    <t>45.1(a); 45.3(b); 45.4(b);</t>
  </si>
  <si>
    <t>Rations</t>
  </si>
  <si>
    <t>A.5</t>
  </si>
  <si>
    <t>45.5(b)</t>
  </si>
  <si>
    <t>69.58% of industry allowance</t>
  </si>
  <si>
    <t>(69.58% of industry allowance)</t>
  </si>
  <si>
    <t>Plumbing and Fire Sprinklers  Award 2020</t>
  </si>
  <si>
    <t>MA000036</t>
  </si>
  <si>
    <t>21.3(d)(i)</t>
  </si>
  <si>
    <t>Special fixed allowance-per week</t>
  </si>
  <si>
    <t>Not to be adjusted (as per cl.21.1(e))</t>
  </si>
  <si>
    <t>21.1(i)(i)</t>
  </si>
  <si>
    <t>Registration</t>
  </si>
  <si>
    <t>21.8(a)</t>
  </si>
  <si>
    <t>21.8(b); 21.10(d)(i)</t>
  </si>
  <si>
    <t>21.2(b); 21.9(d)(i)</t>
  </si>
  <si>
    <t>21.8(d)(ii)</t>
  </si>
  <si>
    <t>21.4(b)</t>
  </si>
  <si>
    <t>21.9(b)</t>
  </si>
  <si>
    <t>21.8(b)</t>
  </si>
  <si>
    <t>Fares</t>
  </si>
  <si>
    <t>17.4</t>
  </si>
  <si>
    <t>21.8(e)(ii)</t>
  </si>
  <si>
    <t>21.9(f)</t>
  </si>
  <si>
    <t>21.8(f)</t>
  </si>
  <si>
    <t>Mileage</t>
  </si>
  <si>
    <t>21.10(c)(i)</t>
  </si>
  <si>
    <t>21.9(c)</t>
  </si>
  <si>
    <t>Distant work—per day</t>
  </si>
  <si>
    <t>Distant work—per week</t>
  </si>
  <si>
    <t>21.10(d)(ii)</t>
  </si>
  <si>
    <t>21.9(d)(ii)</t>
  </si>
  <si>
    <t>Return journey</t>
  </si>
  <si>
    <t>21.10(d)(iv)</t>
  </si>
  <si>
    <t>21.9(d)(iv)</t>
  </si>
  <si>
    <t>21.10(d)(v)</t>
  </si>
  <si>
    <t>21.9(d)(v)</t>
  </si>
  <si>
    <t>Quarrying Award 2010 (now Cement, Lime and Quarrying Award 2020)</t>
  </si>
  <si>
    <t>MA000037</t>
  </si>
  <si>
    <t>18.3(b) &amp; 18.3(l)(ii)</t>
  </si>
  <si>
    <t>18.8(f)(ii); 18.9(a)</t>
  </si>
  <si>
    <t>18.3(l)(iii)</t>
  </si>
  <si>
    <t>18.8(f)(iii)</t>
  </si>
  <si>
    <t>Board &amp; lodging</t>
  </si>
  <si>
    <t>Road Transport and Distribution Award 2020</t>
  </si>
  <si>
    <t>MA000038</t>
  </si>
  <si>
    <t>19.5(a)</t>
  </si>
  <si>
    <t>16.2(f)</t>
  </si>
  <si>
    <t>Travelling</t>
  </si>
  <si>
    <t>19.5(d)(ii)</t>
  </si>
  <si>
    <t>16.4(c)(ii)</t>
  </si>
  <si>
    <t>Housing—amount less than rental</t>
  </si>
  <si>
    <t>19.5(f)(i)</t>
  </si>
  <si>
    <t>16.4(e)</t>
  </si>
  <si>
    <t>Road Transport (Long Distance Operations) Award 2020</t>
  </si>
  <si>
    <t>MA000039</t>
  </si>
  <si>
    <t>14.2(c)(i)</t>
  </si>
  <si>
    <t>Travelling (formerly Living away from home)</t>
  </si>
  <si>
    <t>18.3(d)(ii)</t>
  </si>
  <si>
    <t>14.2(d)(ii)</t>
  </si>
  <si>
    <t>Silviculture Award 2020</t>
  </si>
  <si>
    <t>MA000040</t>
  </si>
  <si>
    <t>17.3</t>
  </si>
  <si>
    <t>Not to be adjusted (as per cl.14.2)</t>
  </si>
  <si>
    <t>17.5(a); 17.5(b); 17.5(c)(i)</t>
  </si>
  <si>
    <t>18.1(a), (b) &amp; (c)</t>
  </si>
  <si>
    <t>Transport</t>
  </si>
  <si>
    <t>17.5(d)(ii); 17.5(h)(ii)</t>
  </si>
  <si>
    <t>18.1(d)(ii) &amp; (k)</t>
  </si>
  <si>
    <t>17.6</t>
  </si>
  <si>
    <t>17.7(c)(ii)</t>
  </si>
  <si>
    <t>18.5(c)(ii)</t>
  </si>
  <si>
    <t>Board &amp; lodging—per week</t>
  </si>
  <si>
    <t>17.7(c)(iii)</t>
  </si>
  <si>
    <t>Board &amp; lodging—per day</t>
  </si>
  <si>
    <t>17.7(d)(ii)</t>
  </si>
  <si>
    <t>18.5(d)(ii)</t>
  </si>
  <si>
    <t>17.7(g)(i)</t>
  </si>
  <si>
    <t>18.5(j)(i)</t>
  </si>
  <si>
    <t>Telecommunications Services Award 2020</t>
  </si>
  <si>
    <t>MA000041</t>
  </si>
  <si>
    <t>17.1(a)</t>
  </si>
  <si>
    <t>18.4(c)(i)</t>
  </si>
  <si>
    <t>17.1(d)</t>
  </si>
  <si>
    <t>18.4(f)(ii)</t>
  </si>
  <si>
    <t>17.1(e)(iii)</t>
  </si>
  <si>
    <t>Transport (Cash in Transit) Award 2020</t>
  </si>
  <si>
    <t>MA000042</t>
  </si>
  <si>
    <t>18.3(c)</t>
  </si>
  <si>
    <t>16.2(d)</t>
  </si>
  <si>
    <t>18.3(f)(i)</t>
  </si>
  <si>
    <t>16.2(a)(i)</t>
  </si>
  <si>
    <t>Travelling allowance—minimum per day</t>
  </si>
  <si>
    <t>Waste Management Award 2020</t>
  </si>
  <si>
    <t>MA000043</t>
  </si>
  <si>
    <t>16.3(a)(i) &amp; 16.3(a)(ii)</t>
  </si>
  <si>
    <t>16.3(b)</t>
  </si>
  <si>
    <t>Wool Storage, Sampling and Testing Award 2020</t>
  </si>
  <si>
    <t>MA000044</t>
  </si>
  <si>
    <t>19.3(a)(i)</t>
  </si>
  <si>
    <t>17.3(a)</t>
  </si>
  <si>
    <t>Coal Export Terminals Award 2020</t>
  </si>
  <si>
    <t>MA000045</t>
  </si>
  <si>
    <t>17.4(a)(i)</t>
  </si>
  <si>
    <t>14.2(a)</t>
  </si>
  <si>
    <t>17.4(c)(i)</t>
  </si>
  <si>
    <t>Air Pilots Award 2020</t>
  </si>
  <si>
    <t>MA000046</t>
  </si>
  <si>
    <t>20.3(a)(ii)</t>
  </si>
  <si>
    <t>19.8(b)</t>
  </si>
  <si>
    <t>20.3(a)(iii)</t>
  </si>
  <si>
    <t>19.8(c)</t>
  </si>
  <si>
    <t>Hardlying</t>
  </si>
  <si>
    <t>20.3(a)(iv)</t>
  </si>
  <si>
    <t>19.8(d)</t>
  </si>
  <si>
    <t>Accommodation and meals—alternative allowance</t>
  </si>
  <si>
    <t>20.3(a)(v)</t>
  </si>
  <si>
    <t>19.8(e)</t>
  </si>
  <si>
    <t>Meal—0630 to 0800</t>
  </si>
  <si>
    <t>Meal—1200 to 1330</t>
  </si>
  <si>
    <t>Meal—1800 to 2000</t>
  </si>
  <si>
    <t>Incidentals</t>
  </si>
  <si>
    <t>20.3(a)(vi)</t>
  </si>
  <si>
    <t>19.8(f)</t>
  </si>
  <si>
    <t>Camping</t>
  </si>
  <si>
    <t>20.3(b)(v)</t>
  </si>
  <si>
    <t>19.1(e)</t>
  </si>
  <si>
    <t>20.3(c)</t>
  </si>
  <si>
    <t>19.4</t>
  </si>
  <si>
    <t>Insurance—loss of pilot's licence—policy cost</t>
  </si>
  <si>
    <t>Insurance sub-group</t>
  </si>
  <si>
    <t>20.3(e)(ii)</t>
  </si>
  <si>
    <t>19.7(b)</t>
  </si>
  <si>
    <t>Uniform—per year</t>
  </si>
  <si>
    <t>20.3(e)(iii)</t>
  </si>
  <si>
    <t>19.7(c)</t>
  </si>
  <si>
    <t>20.3(g)(ii)</t>
  </si>
  <si>
    <t>19.10(b)</t>
  </si>
  <si>
    <t>21.11(a)</t>
  </si>
  <si>
    <t>22.11(a)</t>
  </si>
  <si>
    <t>Insurance for accidents—aerial application—policy amount</t>
  </si>
  <si>
    <t>Insurance for accidents—other pilots—policy amount</t>
  </si>
  <si>
    <t>21.11(b)</t>
  </si>
  <si>
    <t>Insurance for accidents—helicopter aircrew—policy amount</t>
  </si>
  <si>
    <t>21.11(e)</t>
  </si>
  <si>
    <t>22.11(d)</t>
  </si>
  <si>
    <t>Insurance for accidents—aerial application—policy cost</t>
  </si>
  <si>
    <t>Insurance for accidents—other pilots—policy cost</t>
  </si>
  <si>
    <t>B.4.2</t>
  </si>
  <si>
    <t>C.4.2</t>
  </si>
  <si>
    <t>Layover</t>
  </si>
  <si>
    <t>B.4.3</t>
  </si>
  <si>
    <t>C.4.3</t>
  </si>
  <si>
    <t>B.4.4</t>
  </si>
  <si>
    <t>C.4.4</t>
  </si>
  <si>
    <t>Layover—additional—Australia</t>
  </si>
  <si>
    <t>Layover—additional—elsewhere</t>
  </si>
  <si>
    <t>B.4.5(a)</t>
  </si>
  <si>
    <t>C.4.5(a)</t>
  </si>
  <si>
    <t>Breakfast</t>
  </si>
  <si>
    <t>Lunch</t>
  </si>
  <si>
    <t>Dinner</t>
  </si>
  <si>
    <t>B.4.6</t>
  </si>
  <si>
    <t>C.4.6</t>
  </si>
  <si>
    <t>D.4.2(c)</t>
  </si>
  <si>
    <t>E.4.2(c)</t>
  </si>
  <si>
    <t>D.4.2(d)(i), D.4.2(d)(iii), D.6.4(d)(i) and D.6.4(d)(iv)</t>
  </si>
  <si>
    <t>E.4.2(d)(i) and (iii); E.6.4(d)(i) and (iv)</t>
  </si>
  <si>
    <t>D.5.6(b)(ii)</t>
  </si>
  <si>
    <t>E.5.6(b)(ii)</t>
  </si>
  <si>
    <t>D.5.6(c)</t>
  </si>
  <si>
    <t>E.5.6(c)</t>
  </si>
  <si>
    <t>Not relieved from duty</t>
  </si>
  <si>
    <t>D.5.6(d)</t>
  </si>
  <si>
    <t>E.5.6(d)</t>
  </si>
  <si>
    <t>Shut down away from home base</t>
  </si>
  <si>
    <t>D.5.6(f)</t>
  </si>
  <si>
    <t>E.5.6(f)</t>
  </si>
  <si>
    <t>Disability allowance—accommodation
First class accommodation away from home base</t>
  </si>
  <si>
    <t>D.6.4(c)</t>
  </si>
  <si>
    <t>E.6.4(c)</t>
  </si>
  <si>
    <t>D.6.6(c)(i)</t>
  </si>
  <si>
    <t>E.6.6(c)(i)</t>
  </si>
  <si>
    <t>DTA—no meals</t>
  </si>
  <si>
    <t>DTA—meals</t>
  </si>
  <si>
    <t>Aircraft Cabin Crew Award 2020</t>
  </si>
  <si>
    <t>MA000047</t>
  </si>
  <si>
    <t>A.1.7(d)</t>
  </si>
  <si>
    <t>B.1.7(d)</t>
  </si>
  <si>
    <t>Daily travelling allowance</t>
  </si>
  <si>
    <t>ATO travel allowance Table 1 rate for meals and incidentals</t>
  </si>
  <si>
    <t>Daily travelling allowance—per hour</t>
  </si>
  <si>
    <t>B.1.1(d)</t>
  </si>
  <si>
    <t>C.1.1(d)</t>
  </si>
  <si>
    <t>Uniform &amp; grooming—per month</t>
  </si>
  <si>
    <t>B.1.1(e)</t>
  </si>
  <si>
    <t>C.1.1(e)</t>
  </si>
  <si>
    <t>Uniform &amp; grooming—per day</t>
  </si>
  <si>
    <t>B.1.4(a)(ii)</t>
  </si>
  <si>
    <t>C.1.4(a)(ii)</t>
  </si>
  <si>
    <t>B.1.6(a)(iii)</t>
  </si>
  <si>
    <t>C.1.6(a)(iii)</t>
  </si>
  <si>
    <t>B.1.6(a)(iv)</t>
  </si>
  <si>
    <t>C.1.6(a)(iv)</t>
  </si>
  <si>
    <t>Layover—employee provides meals etc</t>
  </si>
  <si>
    <t>B.1.7</t>
  </si>
  <si>
    <t>C.1.8</t>
  </si>
  <si>
    <t>Layover—regional crew</t>
  </si>
  <si>
    <t>B.1.9</t>
  </si>
  <si>
    <t>C.1.9</t>
  </si>
  <si>
    <t>B.1.11(a)</t>
  </si>
  <si>
    <t>C.1.11(a)</t>
  </si>
  <si>
    <t>Compensation for personal baggage</t>
  </si>
  <si>
    <t>B.1.11(d)</t>
  </si>
  <si>
    <t>C.1.11(d)</t>
  </si>
  <si>
    <t>Compensation for baggage etc</t>
  </si>
  <si>
    <t>B.1.13(a)</t>
  </si>
  <si>
    <t>C.1.13(a)</t>
  </si>
  <si>
    <t>Insurance for accidents—policy amount</t>
  </si>
  <si>
    <t>B.1.13(c)</t>
  </si>
  <si>
    <t>C.1.13(c)</t>
  </si>
  <si>
    <t>Insurance for accidents—policy cost</t>
  </si>
  <si>
    <t>B.2.7(d)</t>
  </si>
  <si>
    <t>C.2.7</t>
  </si>
  <si>
    <t>C.1.7</t>
  </si>
  <si>
    <t>D.1.7</t>
  </si>
  <si>
    <t>Incidentals—international</t>
  </si>
  <si>
    <t>Airline Operations—Ground Staff Award 2020</t>
  </si>
  <si>
    <t>MA000048</t>
  </si>
  <si>
    <t>16.4(c) and 16.4(e)(i)</t>
  </si>
  <si>
    <t>29.4(c); 29.4(e)</t>
  </si>
  <si>
    <t>20.3(b)(iii)</t>
  </si>
  <si>
    <t>21.10(c)</t>
  </si>
  <si>
    <t>20.3(d)</t>
  </si>
  <si>
    <t>21.12</t>
  </si>
  <si>
    <t>20.5(a)</t>
  </si>
  <si>
    <t>21.13(b)</t>
  </si>
  <si>
    <t>20.8(b)(i)</t>
  </si>
  <si>
    <t>21.20(a)</t>
  </si>
  <si>
    <t>22.2, 22.3</t>
  </si>
  <si>
    <t>24.2; 24.3</t>
  </si>
  <si>
    <t>Insurance—policy amount</t>
  </si>
  <si>
    <t>Not to be adjusted</t>
  </si>
  <si>
    <t>22.4</t>
  </si>
  <si>
    <t>Insurance—bomb scare etc—policy amount</t>
  </si>
  <si>
    <t>Airport Employees Award 2020</t>
  </si>
  <si>
    <t>MA000049</t>
  </si>
  <si>
    <t>21.3(a)</t>
  </si>
  <si>
    <t>21.2(b)</t>
  </si>
  <si>
    <t>Tool—carpenter/plumber</t>
  </si>
  <si>
    <t>Tool—electrician/mechanic</t>
  </si>
  <si>
    <t>21.3(c)</t>
  </si>
  <si>
    <t>21.4</t>
  </si>
  <si>
    <t>Travel to airport</t>
  </si>
  <si>
    <t>23.10(b)</t>
  </si>
  <si>
    <t>30.10(b)</t>
  </si>
  <si>
    <t>Marine Towage Award 2020</t>
  </si>
  <si>
    <t>MA000050</t>
  </si>
  <si>
    <t>14.2(a)(ii)</t>
  </si>
  <si>
    <t>Sunglasses</t>
  </si>
  <si>
    <t>14.2(d)</t>
  </si>
  <si>
    <t>Compensation for personal effects—other than outside work</t>
  </si>
  <si>
    <t>Compensation for personal effects—outside work</t>
  </si>
  <si>
    <t>17.3(b)(iii)</t>
  </si>
  <si>
    <t>Compensation for personal effects—max per article</t>
  </si>
  <si>
    <t>14.2(f)(i)</t>
  </si>
  <si>
    <t>Meal—breakfast</t>
  </si>
  <si>
    <t>Meal—lunch</t>
  </si>
  <si>
    <t>Meal—dinner</t>
  </si>
  <si>
    <t>Accommodation</t>
  </si>
  <si>
    <t>Total daily allowance</t>
  </si>
  <si>
    <t>Total of allowances in table in cl.16.3(d)(i)</t>
  </si>
  <si>
    <t>17.4(d)(i)</t>
  </si>
  <si>
    <t>Telephone</t>
  </si>
  <si>
    <t>Telecommunication equipment and services sub-group</t>
  </si>
  <si>
    <t>17.4(e)(i) &amp; 17.4(e)(ii)</t>
  </si>
  <si>
    <t>14.2(e)(i)</t>
  </si>
  <si>
    <t>17.4(f)(ii) &amp; 17.4(f)(iii)</t>
  </si>
  <si>
    <t>14.2(e)(ii)</t>
  </si>
  <si>
    <t>Insurance—fire fighting—policy amount</t>
  </si>
  <si>
    <t>17.4(g)</t>
  </si>
  <si>
    <t>14.2(b)</t>
  </si>
  <si>
    <t>Port Authorities Award 2020</t>
  </si>
  <si>
    <t>MA000051</t>
  </si>
  <si>
    <t>17.3(a)(i)</t>
  </si>
  <si>
    <t>14.1(a)(ii)</t>
  </si>
  <si>
    <t>14.1(c)</t>
  </si>
  <si>
    <t>Ports, Harbours and Enclosed Water Vessels Award 2020</t>
  </si>
  <si>
    <t>MA000052</t>
  </si>
  <si>
    <t>16.3(a)(i)</t>
  </si>
  <si>
    <t>Meal allowance—further 4 hours of overtime</t>
  </si>
  <si>
    <t>16.3(d)</t>
  </si>
  <si>
    <t>14.7</t>
  </si>
  <si>
    <t>Compensation for loss of personal effects—an amount of up to</t>
  </si>
  <si>
    <t>16.3(g)(i), 16.3(g)(ii)</t>
  </si>
  <si>
    <t>14.22(a)(iii); 14.22(b)</t>
  </si>
  <si>
    <t>16.3(k)</t>
  </si>
  <si>
    <t>Uniforms allowance</t>
  </si>
  <si>
    <t>Stevedoring Industry Award 2020</t>
  </si>
  <si>
    <t>MA000053</t>
  </si>
  <si>
    <t>18.3(b) &amp; 18.5(f)</t>
  </si>
  <si>
    <t>14.15(g); 14.16</t>
  </si>
  <si>
    <t xml:space="preserve">14.17(a) </t>
  </si>
  <si>
    <t xml:space="preserve">Motor vehicle—Grade 7 </t>
  </si>
  <si>
    <t>18.3(e)</t>
  </si>
  <si>
    <t>17.3(e)</t>
  </si>
  <si>
    <t xml:space="preserve">Meal </t>
  </si>
  <si>
    <t>18.3(f)</t>
  </si>
  <si>
    <t>18.13(b)</t>
  </si>
  <si>
    <t>14.15(b)(i)</t>
  </si>
  <si>
    <t>Outports—accommodation and necessary meals</t>
  </si>
  <si>
    <t>18.5(b)(ii)</t>
  </si>
  <si>
    <t>14.15(b)(ii)</t>
  </si>
  <si>
    <t>Outports—transfer for defined number of days</t>
  </si>
  <si>
    <t>14.15(b)(iii)</t>
  </si>
  <si>
    <t>Outports—transfer for flexible number of days</t>
  </si>
  <si>
    <t>18.5(c)(i)</t>
  </si>
  <si>
    <t>14.15(c)</t>
  </si>
  <si>
    <t>Outports—required to remain on Sat, Sun or P/H</t>
  </si>
  <si>
    <t>Asphalt Industry Award 2020</t>
  </si>
  <si>
    <t>MA000054</t>
  </si>
  <si>
    <t>17.3(a) &amp; 17.3(d)(ii)</t>
  </si>
  <si>
    <t>15.4(a)(i); 15.4(a)(ii); 15.4(c)(i)</t>
  </si>
  <si>
    <t>17.3(d)(ii)</t>
  </si>
  <si>
    <t>15.4(c)(i)</t>
  </si>
  <si>
    <t>15.4(c)(ii)</t>
  </si>
  <si>
    <t>Cement, Lime and Quarrying Award 2020</t>
  </si>
  <si>
    <t>MA000055</t>
  </si>
  <si>
    <t>18.3(b)(i) &amp; 18.3(l)(ii)</t>
  </si>
  <si>
    <t>15.6(f)(ii); 15.7(a)</t>
  </si>
  <si>
    <t>15.6(f)(iii)</t>
  </si>
  <si>
    <t>Reasonable board and lodging—cement and lime industry</t>
  </si>
  <si>
    <t>Reasonable board and lodging—quarrying industry</t>
  </si>
  <si>
    <t>Concrete Products Award 2020</t>
  </si>
  <si>
    <t>MA000056</t>
  </si>
  <si>
    <t>18.3(a)(i)</t>
  </si>
  <si>
    <t>18.3(b)(i)</t>
  </si>
  <si>
    <t>16.3(b)(i)</t>
  </si>
  <si>
    <t xml:space="preserve">Distant work—per day </t>
  </si>
  <si>
    <t>18.3(b)(ii)</t>
  </si>
  <si>
    <t>16.3(b)(ii)</t>
  </si>
  <si>
    <t>16.10(a)(i)</t>
  </si>
  <si>
    <t>Boots</t>
  </si>
  <si>
    <t>16.9(a)</t>
  </si>
  <si>
    <t>Clothing</t>
  </si>
  <si>
    <t>Compensation for clothing</t>
  </si>
  <si>
    <t>Premixed Concrete Award 2020</t>
  </si>
  <si>
    <t>MA000057</t>
  </si>
  <si>
    <t>18.3(d)(vi)</t>
  </si>
  <si>
    <t>15.6(f)(ii)</t>
  </si>
  <si>
    <t>Travel, board and lodging—meals</t>
  </si>
  <si>
    <t>Registered and Licensed Clubs Award 2020</t>
  </si>
  <si>
    <t>MA000058</t>
  </si>
  <si>
    <t>19.3(a)(i);(ii)</t>
  </si>
  <si>
    <t>18.1(a)(i)</t>
  </si>
  <si>
    <t>Meal—club employees other than club managers</t>
  </si>
  <si>
    <t>19.3(b)(i);(ii);(iii) &amp; (iv)</t>
  </si>
  <si>
    <t>18.1(a)(ii)</t>
  </si>
  <si>
    <t>Meal—club managers</t>
  </si>
  <si>
    <t>18.1(b)(i)</t>
  </si>
  <si>
    <t>Clothing, equipment and tools—per day</t>
  </si>
  <si>
    <t>Clothing, equipment and tools—max per week</t>
  </si>
  <si>
    <t>19.3(d)(ii)</t>
  </si>
  <si>
    <t>18.1(c)(ii)</t>
  </si>
  <si>
    <t>Uniform</t>
  </si>
  <si>
    <t>18.1(d)</t>
  </si>
  <si>
    <t>Meat Industry Award 2020</t>
  </si>
  <si>
    <t>MA000059</t>
  </si>
  <si>
    <t>20.3(a)(i)</t>
  </si>
  <si>
    <t>26.6(a)</t>
  </si>
  <si>
    <t>Clothing—per week</t>
  </si>
  <si>
    <t>Clothing—per day</t>
  </si>
  <si>
    <t>Aluminium Industry Award 2020</t>
  </si>
  <si>
    <t>MA000060</t>
  </si>
  <si>
    <t>15.4(b)</t>
  </si>
  <si>
    <t>Gas Industry Award 2020</t>
  </si>
  <si>
    <t>MA000061</t>
  </si>
  <si>
    <t>17.4(a)(i), (ii) &amp; (iii)</t>
  </si>
  <si>
    <t>15.2(a)(i), (ii) &amp; (iii)</t>
  </si>
  <si>
    <t>Hydrocarbons Industry (Upstream) Award 2020</t>
  </si>
  <si>
    <t>MA000062</t>
  </si>
  <si>
    <t>20.3(a)</t>
  </si>
  <si>
    <t>Passenger Vehicle Transportation Award 2020</t>
  </si>
  <si>
    <t>MA000063</t>
  </si>
  <si>
    <t>17.3(f)(i) &amp; (ii)</t>
  </si>
  <si>
    <t>15.2(d)(iv) &amp; (v)</t>
  </si>
  <si>
    <t>Hydrocarbons Field Geologists Award 2020</t>
  </si>
  <si>
    <t>MA000064</t>
  </si>
  <si>
    <t>Professional Employees Award 2020</t>
  </si>
  <si>
    <t>MA000065</t>
  </si>
  <si>
    <t>Surveying Award 2020</t>
  </si>
  <si>
    <t>MA000066</t>
  </si>
  <si>
    <t>19.2(a)</t>
  </si>
  <si>
    <t>19.2(b)</t>
  </si>
  <si>
    <t>23.7, 23.8</t>
  </si>
  <si>
    <t>Journalists Published Media Award 2020</t>
  </si>
  <si>
    <t>MA000067</t>
  </si>
  <si>
    <t>15.3(c)</t>
  </si>
  <si>
    <t>16.3(c)(i)</t>
  </si>
  <si>
    <t>15.2(a)</t>
  </si>
  <si>
    <t>16.3(f)(ii)</t>
  </si>
  <si>
    <t>15.8(b)</t>
  </si>
  <si>
    <t>16.3(g) &amp; 16.3(g)(i)</t>
  </si>
  <si>
    <t>15.9(a) &amp; 15.9(a)(i)</t>
  </si>
  <si>
    <t>Spectacles</t>
  </si>
  <si>
    <t>Therapeutic appliances and equipment sub-group</t>
  </si>
  <si>
    <t>Seafood Processing Award 2020</t>
  </si>
  <si>
    <t>MA000068</t>
  </si>
  <si>
    <t>26.8(a)</t>
  </si>
  <si>
    <t>Pharmaceutical Industry Award 2020</t>
  </si>
  <si>
    <t>MA000069</t>
  </si>
  <si>
    <t>Cemetery Industry Award 2020</t>
  </si>
  <si>
    <t>MA000070</t>
  </si>
  <si>
    <t>Timber Industry Award 2020</t>
  </si>
  <si>
    <t>MA000071</t>
  </si>
  <si>
    <t>23.2(a)</t>
  </si>
  <si>
    <t>21.5(a)</t>
  </si>
  <si>
    <t>23.3(a)</t>
  </si>
  <si>
    <t>21.6(a)</t>
  </si>
  <si>
    <t>23.4(a)</t>
  </si>
  <si>
    <t>21.9(a)(i)</t>
  </si>
  <si>
    <t xml:space="preserve">Tool—millwright </t>
  </si>
  <si>
    <t>21.9(a)(ii)</t>
  </si>
  <si>
    <t>Tool—utility person</t>
  </si>
  <si>
    <t>23.4(b)(i)</t>
  </si>
  <si>
    <t>21.9(b)(ii)</t>
  </si>
  <si>
    <t>23.4(b)(ii)</t>
  </si>
  <si>
    <t>21.9(b)(i)</t>
  </si>
  <si>
    <t>Insurance—tools—policy cost</t>
  </si>
  <si>
    <t>23.5</t>
  </si>
  <si>
    <t>Oil Refining and Manufacturing Award 2020</t>
  </si>
  <si>
    <t>MA000072</t>
  </si>
  <si>
    <t>19.3(d)</t>
  </si>
  <si>
    <t>15.4(d)</t>
  </si>
  <si>
    <t>Food, Beverage and Tobacco Manufacturing Award 2020</t>
  </si>
  <si>
    <t>MA000073</t>
  </si>
  <si>
    <t>33.10(a)</t>
  </si>
  <si>
    <t>26.2(a)</t>
  </si>
  <si>
    <t>20.3(f)(v)</t>
  </si>
  <si>
    <t>26.4(e)(ii)</t>
  </si>
  <si>
    <t>Poultry Processing Award 2020</t>
  </si>
  <si>
    <t>MA000074</t>
  </si>
  <si>
    <t>20.2(b)</t>
  </si>
  <si>
    <t>17.3(b)</t>
  </si>
  <si>
    <t>20.2(d)</t>
  </si>
  <si>
    <t>Educational Services (Post-Secondary Education) Award 2020</t>
  </si>
  <si>
    <t>MA000075</t>
  </si>
  <si>
    <t>15.1(c)</t>
  </si>
  <si>
    <t>18.3(c)(ii)</t>
  </si>
  <si>
    <t>18.3(g)(i)</t>
  </si>
  <si>
    <t>15.7(a)(i)</t>
  </si>
  <si>
    <t>18.3(g)(ii)</t>
  </si>
  <si>
    <t>15.7(a)(ii)</t>
  </si>
  <si>
    <t>Educational Services (Schools) General Staff Award 2020</t>
  </si>
  <si>
    <t>MA000076</t>
  </si>
  <si>
    <t>19.3(a)(ii)</t>
  </si>
  <si>
    <t>19.3(b)</t>
  </si>
  <si>
    <t>Tool—other than carpenter/joiner</t>
  </si>
  <si>
    <t>Tool—carpenter/joiner</t>
  </si>
  <si>
    <t>16.7(a)(ii)</t>
  </si>
  <si>
    <t>Uniform—per day</t>
  </si>
  <si>
    <t>Uniform—max per week</t>
  </si>
  <si>
    <t>16.7(a)(ii) &amp; (iii)</t>
  </si>
  <si>
    <t>Laundry—per day</t>
  </si>
  <si>
    <t>Laundry—max per week</t>
  </si>
  <si>
    <t>19.3(d)(i)</t>
  </si>
  <si>
    <t>16.8(a)(i)</t>
  </si>
  <si>
    <t>16.8(a)(ii)</t>
  </si>
  <si>
    <t>Educational Services (Teachers) Award 2020</t>
  </si>
  <si>
    <t>MA000077</t>
  </si>
  <si>
    <t>15.4(a)(i)</t>
  </si>
  <si>
    <t>Book Industry Award 2020</t>
  </si>
  <si>
    <t>MA000078</t>
  </si>
  <si>
    <t>Architects Award 2020</t>
  </si>
  <si>
    <t>MA000079</t>
  </si>
  <si>
    <t>16.1</t>
  </si>
  <si>
    <t>15.3(a)(ii)</t>
  </si>
  <si>
    <t>Amusement, Events and Recreation Award 2020</t>
  </si>
  <si>
    <t>MA000080</t>
  </si>
  <si>
    <t>15.4</t>
  </si>
  <si>
    <t>15.8(a)</t>
  </si>
  <si>
    <t>Tool—other than carpenter</t>
  </si>
  <si>
    <t>18.3(e)(iii)</t>
  </si>
  <si>
    <t>15.6(b)</t>
  </si>
  <si>
    <t>Live Performance Award 2020</t>
  </si>
  <si>
    <t>MA000081</t>
  </si>
  <si>
    <t>14.2</t>
  </si>
  <si>
    <t>14.2(d)(i)</t>
  </si>
  <si>
    <t>14.4</t>
  </si>
  <si>
    <t>Laundry—blouses etc—per week</t>
  </si>
  <si>
    <t>Laundry—other garment—per week</t>
  </si>
  <si>
    <t>Laundry—other than full-time—per day</t>
  </si>
  <si>
    <t>Laundry—other than full-time—max per week</t>
  </si>
  <si>
    <t>14.5(b)</t>
  </si>
  <si>
    <t>14.3(c)</t>
  </si>
  <si>
    <t>Accommodation allowance—1 to 4 days</t>
  </si>
  <si>
    <t>14.3(d)</t>
  </si>
  <si>
    <t>14.5(c)(i)</t>
  </si>
  <si>
    <t>Accommodation—per night</t>
  </si>
  <si>
    <t>Accommodation—max per week</t>
  </si>
  <si>
    <t>14.5(c)(ii)</t>
  </si>
  <si>
    <t>Accommodation—Sydney/Melb</t>
  </si>
  <si>
    <t>Accommodation—Adelaide/Hobart/Perth/Brisbane</t>
  </si>
  <si>
    <t>Accommodation—Canberra</t>
  </si>
  <si>
    <t>Accommodation—other places</t>
  </si>
  <si>
    <t>14.3(g)</t>
  </si>
  <si>
    <t>Meal—while travelling per meal</t>
  </si>
  <si>
    <t>14.3(h)</t>
  </si>
  <si>
    <t>14.5(d)</t>
  </si>
  <si>
    <t>Meal—while travelling per week</t>
  </si>
  <si>
    <t>Meal—while travelling per day</t>
  </si>
  <si>
    <t>(334.30/5)</t>
  </si>
  <si>
    <t>14.3(i)</t>
  </si>
  <si>
    <t>14.5(e)</t>
  </si>
  <si>
    <t>Incidentals—per week</t>
  </si>
  <si>
    <t>Incidentals—per day</t>
  </si>
  <si>
    <t>32.3(a)(iv)</t>
  </si>
  <si>
    <t>25.1(b)</t>
  </si>
  <si>
    <t>Clothing—per week—per item</t>
  </si>
  <si>
    <t>Clothing—min per week</t>
  </si>
  <si>
    <t>33.2(e)(iv)</t>
  </si>
  <si>
    <t>26.3(d)(iii)</t>
  </si>
  <si>
    <t>Meal—during break</t>
  </si>
  <si>
    <t>34.1(e)</t>
  </si>
  <si>
    <t>27.5</t>
  </si>
  <si>
    <t>41.3(a)</t>
  </si>
  <si>
    <t>31.7(a)</t>
  </si>
  <si>
    <t>Instrument upkeep—per instrument—per call</t>
  </si>
  <si>
    <t>Instrument upkeep—per instrument—per week</t>
  </si>
  <si>
    <t>41.3(b)</t>
  </si>
  <si>
    <t>31.7(b)</t>
  </si>
  <si>
    <t>Instrument upkeep—harpist—per call</t>
  </si>
  <si>
    <t>Instrument upkeep—harpist—per week</t>
  </si>
  <si>
    <t>41.3(c)</t>
  </si>
  <si>
    <t>31.7(c)</t>
  </si>
  <si>
    <t>Instrument upkeep—percussionist</t>
  </si>
  <si>
    <t>44.6(b)</t>
  </si>
  <si>
    <t>34.5(b)</t>
  </si>
  <si>
    <t>Travel on Sunday</t>
  </si>
  <si>
    <t>60.3(a)(i) &amp; (ii)</t>
  </si>
  <si>
    <t>46.4(a) &amp; (b)</t>
  </si>
  <si>
    <t>60.3(b)(i)</t>
  </si>
  <si>
    <t>44.1(a)</t>
  </si>
  <si>
    <t>60.3(b)(ii)</t>
  </si>
  <si>
    <t>Sporting Organisations Award 2020</t>
  </si>
  <si>
    <t>MA000082</t>
  </si>
  <si>
    <t>Commercial Sales Award 2020</t>
  </si>
  <si>
    <t>MA000083</t>
  </si>
  <si>
    <t>17.2(a)</t>
  </si>
  <si>
    <t>Away from home for weekend</t>
  </si>
  <si>
    <t>17.2(c)(i)</t>
  </si>
  <si>
    <t>16.8(a)</t>
  </si>
  <si>
    <t>17.2(c)(ii)</t>
  </si>
  <si>
    <t>16.8(b)</t>
  </si>
  <si>
    <t>Storage Services and Wholesale Award 2020</t>
  </si>
  <si>
    <t>MA000084</t>
  </si>
  <si>
    <t>Health group</t>
  </si>
  <si>
    <t>Dredging Industry Award 2020</t>
  </si>
  <si>
    <t>MA000085</t>
  </si>
  <si>
    <t>17.2(j)(iii)</t>
  </si>
  <si>
    <t>15.13(c)</t>
  </si>
  <si>
    <t>17.3(a)(i), 17.3(a)(ii)</t>
  </si>
  <si>
    <t>17.3(d)(ii), 17.3(d)(iii)</t>
  </si>
  <si>
    <t>15.1(c)(ii) &amp; (iii)</t>
  </si>
  <si>
    <t>Accommodation—per week</t>
  </si>
  <si>
    <t>17.3(d)(iii)</t>
  </si>
  <si>
    <t>15.1(c)(iii)</t>
  </si>
  <si>
    <t>17.3(e)(i), 17.3(e)(iii)</t>
  </si>
  <si>
    <t>15.1(d)(i) &amp; (iii)</t>
  </si>
  <si>
    <t>Victualling</t>
  </si>
  <si>
    <t>15.1(d)(ii)</t>
  </si>
  <si>
    <t>17.3(f)(iii)</t>
  </si>
  <si>
    <t>Urban transport fares sub-group</t>
  </si>
  <si>
    <t>17.3(g)(iv)</t>
  </si>
  <si>
    <t>Fares—taxi</t>
  </si>
  <si>
    <t>Maritime Offshore Oil and Gas Award 2020</t>
  </si>
  <si>
    <t>MA000086</t>
  </si>
  <si>
    <t>15.4(c)</t>
  </si>
  <si>
    <t>14.10(c)</t>
  </si>
  <si>
    <t>15.5(d)(i)</t>
  </si>
  <si>
    <t>14.7(e)(i)</t>
  </si>
  <si>
    <t>15.5(d)(ii)</t>
  </si>
  <si>
    <t>14.7(e)(ii)</t>
  </si>
  <si>
    <t>Living away from home with spouse etc</t>
  </si>
  <si>
    <t>16.2(a) and 16.2(b)</t>
  </si>
  <si>
    <t>14.1(a) &amp; (b)</t>
  </si>
  <si>
    <t>Accommodation &amp; meals</t>
  </si>
  <si>
    <t>Total of meal &amp; accommodation allowances</t>
  </si>
  <si>
    <t>(22.31+26.75+44.63+194.35)</t>
  </si>
  <si>
    <t>16.2(c)(iv)</t>
  </si>
  <si>
    <t>14.1(c)(iii)</t>
  </si>
  <si>
    <t>16.5</t>
  </si>
  <si>
    <t>Sugar Industry Award 2020</t>
  </si>
  <si>
    <t>MA000087</t>
  </si>
  <si>
    <t>Meal—milling, distillery, refinery and maintenance employees</t>
  </si>
  <si>
    <t>22.30</t>
  </si>
  <si>
    <t>Tool—milling, distillery, refinery &amp; maintenance</t>
  </si>
  <si>
    <t>20.3(c)(i)</t>
  </si>
  <si>
    <t>22.31</t>
  </si>
  <si>
    <t>Tool—Annual value—Engineering Tradesperson (Electrical; Electronic; Mechanical; Higher Engineering Tradesperson; Systems Electician; Assemply and Servicing Tradesperson - Electrical; Instrumentation Tradesperson; Refrigeration and Air Conditioning Tradesperson; Systems and instrumentation Tradesperson</t>
  </si>
  <si>
    <t>Tool—Total retail value—Engineering Tradesperson (Electrical; Electronic; Mechanical; Systems Electician; Assemply and Servicing Tradesperson - Electrical; Instrumentation Tradesperson; Refrigeration and Air Conditioning Tradesperson; Systems and instrumentation Tradesperson</t>
  </si>
  <si>
    <t>Tool—Total retail value—Higher Engineering Tradesperson</t>
  </si>
  <si>
    <t>Tool—Annual value—Engineering Tradesperson (Fabrication); Other tradesperson</t>
  </si>
  <si>
    <t>Tool—Total retail value—Engineering Tradesperson (Fabrication); Other tradesperson</t>
  </si>
  <si>
    <t>20.3(e)</t>
  </si>
  <si>
    <t>22.3(a)</t>
  </si>
  <si>
    <t>Meal—bulk sugar terminal employees</t>
  </si>
  <si>
    <t>22.3(b)</t>
  </si>
  <si>
    <t>Tool—bulk sugar terminal employees</t>
  </si>
  <si>
    <t>22.3(c)</t>
  </si>
  <si>
    <t>Electrical Power Industry Award 2020</t>
  </si>
  <si>
    <t>MA000088</t>
  </si>
  <si>
    <t>18.2(a)</t>
  </si>
  <si>
    <t>18.2(b)</t>
  </si>
  <si>
    <t>18.10(a)</t>
  </si>
  <si>
    <t>Vehicle Repair, Services and Retail Award 2020</t>
  </si>
  <si>
    <t>MA000089</t>
  </si>
  <si>
    <t>19.2(a) and 19.5(b)(i)</t>
  </si>
  <si>
    <t>19.5(b); 19.8(b)(i)</t>
  </si>
  <si>
    <t>19.3(b)(iv) and 28.7(d)(vi)</t>
  </si>
  <si>
    <t>19.6(b)(iv); 44.8(e)</t>
  </si>
  <si>
    <t>19.4(a)</t>
  </si>
  <si>
    <t>Tool—tradespersons</t>
  </si>
  <si>
    <t>19.4(b)</t>
  </si>
  <si>
    <t>Tool—Section 2</t>
  </si>
  <si>
    <t>19.4(c)</t>
  </si>
  <si>
    <t>Tool—apprentices—Section 1—1st yr</t>
  </si>
  <si>
    <t>Tool—apprentices—Section 1—2nd yr</t>
  </si>
  <si>
    <t>Tool—apprentices—Section 1—3rd yr</t>
  </si>
  <si>
    <t>Tool—apprentices—Section 1—4th yr</t>
  </si>
  <si>
    <t>19.4(d)</t>
  </si>
  <si>
    <t>Tool—apprentices—Section 2—1st yr</t>
  </si>
  <si>
    <t>19.4(f)(ii)</t>
  </si>
  <si>
    <t>28.7(c)(i)</t>
  </si>
  <si>
    <t>44.7(a) &amp; (b)</t>
  </si>
  <si>
    <t>Meal—vehicle salesperson on evening duty</t>
  </si>
  <si>
    <t>28.7(d)(ii)</t>
  </si>
  <si>
    <t>44.8(b)(i)</t>
  </si>
  <si>
    <t>Motor vehicle—up to and incl 20hp—per week</t>
  </si>
  <si>
    <t>Motor vehicle—up to and incl 20hp—per km</t>
  </si>
  <si>
    <t>44.8(b)(ii)</t>
  </si>
  <si>
    <t>Motor vehicle—over 20hp—per week</t>
  </si>
  <si>
    <t>Motor vehicle—over 20hp—per km</t>
  </si>
  <si>
    <t>56.3(b)</t>
  </si>
  <si>
    <t>60.3(a)(iv)</t>
  </si>
  <si>
    <t>Meal—security</t>
  </si>
  <si>
    <t>Wine Industry Award 2020</t>
  </si>
  <si>
    <t>MA000090</t>
  </si>
  <si>
    <t>Broadcasting, Recorded Entertainment and Cinemas Award 2020</t>
  </si>
  <si>
    <t>MA000091</t>
  </si>
  <si>
    <t xml:space="preserve">15.3(a)(i) </t>
  </si>
  <si>
    <t>18.1(a)</t>
  </si>
  <si>
    <t xml:space="preserve">15.3(a)(ii) </t>
  </si>
  <si>
    <t>18.1(b)</t>
  </si>
  <si>
    <t xml:space="preserve">34.3(a) </t>
  </si>
  <si>
    <t>32.1</t>
  </si>
  <si>
    <t>Meal—TV broadcasting</t>
  </si>
  <si>
    <t xml:space="preserve">46.3(a)(i) </t>
  </si>
  <si>
    <t>43.1(a)(i)</t>
  </si>
  <si>
    <t>Meal—announcers</t>
  </si>
  <si>
    <t xml:space="preserve">46.3(a)(ii) </t>
  </si>
  <si>
    <t>43.1(b)(i)</t>
  </si>
  <si>
    <t>Meal—technical staff</t>
  </si>
  <si>
    <t xml:space="preserve">52.2(a) </t>
  </si>
  <si>
    <t>49.1</t>
  </si>
  <si>
    <t>Meal—journalists</t>
  </si>
  <si>
    <t>52.2(b)(i)</t>
  </si>
  <si>
    <t>49.2(a)(ii)</t>
  </si>
  <si>
    <t>Insurance—journalists—policy amount</t>
  </si>
  <si>
    <t>52.2(d), 52.2(d)(i)</t>
  </si>
  <si>
    <t>49.4 and 49.4(a)</t>
  </si>
  <si>
    <t>62.3(b)</t>
  </si>
  <si>
    <t>66.3(a)(i)</t>
  </si>
  <si>
    <t>62.1(a)</t>
  </si>
  <si>
    <t>Meal—artists</t>
  </si>
  <si>
    <t>66.3(a)(ii)</t>
  </si>
  <si>
    <t>62.1(b)</t>
  </si>
  <si>
    <t>Meal—artists—breakfast</t>
  </si>
  <si>
    <t>Meal—artists—lunch</t>
  </si>
  <si>
    <t>Meal—artists—dinner</t>
  </si>
  <si>
    <t xml:space="preserve">66.3(d)(ii) </t>
  </si>
  <si>
    <t>62.8(b)(i)</t>
  </si>
  <si>
    <t>Accommodation—private home etc</t>
  </si>
  <si>
    <t>62.8(b)(ii)</t>
  </si>
  <si>
    <t>Accommodation—caravans etc</t>
  </si>
  <si>
    <t>62.8(b)(iii)</t>
  </si>
  <si>
    <t>Accommodation—camping etc</t>
  </si>
  <si>
    <t xml:space="preserve">66.3(e)(iv) </t>
  </si>
  <si>
    <t>62.9(e)(i)</t>
  </si>
  <si>
    <t>Clothing—formal wear</t>
  </si>
  <si>
    <t>62.9(e)(ii)</t>
  </si>
  <si>
    <t>Clothing—other than formal wear</t>
  </si>
  <si>
    <t>74.2(a)(iv)</t>
  </si>
  <si>
    <t>70.1(d)</t>
  </si>
  <si>
    <t>Meal—musicians—breakfast</t>
  </si>
  <si>
    <t>Meal—musicians—lunch</t>
  </si>
  <si>
    <t>Meal—musicians—dinner</t>
  </si>
  <si>
    <t xml:space="preserve">83.2(a)(i) </t>
  </si>
  <si>
    <t>79.1(a)</t>
  </si>
  <si>
    <t>Meal—motion picture—lunch</t>
  </si>
  <si>
    <t xml:space="preserve">83.2(a)(ii) </t>
  </si>
  <si>
    <t>79.1(b)</t>
  </si>
  <si>
    <t>Meal—motion picture—dinner</t>
  </si>
  <si>
    <t xml:space="preserve">83.2(a)(iii) </t>
  </si>
  <si>
    <t>79.1(c)</t>
  </si>
  <si>
    <t>Meal—motion picture—supper</t>
  </si>
  <si>
    <t xml:space="preserve">83.2(b) </t>
  </si>
  <si>
    <t xml:space="preserve">83.2(d)(i) </t>
  </si>
  <si>
    <t>79.4(a)</t>
  </si>
  <si>
    <t xml:space="preserve">83.2(d)(ii) </t>
  </si>
  <si>
    <t>79.4(b)</t>
  </si>
  <si>
    <t xml:space="preserve">83.2(d)(iii) </t>
  </si>
  <si>
    <t>79.4(c)</t>
  </si>
  <si>
    <t>Alpine Resorts Award 2020</t>
  </si>
  <si>
    <t>MA000092</t>
  </si>
  <si>
    <t>17.1</t>
  </si>
  <si>
    <t>Equipment</t>
  </si>
  <si>
    <t>21.3(e)(i)</t>
  </si>
  <si>
    <t>17.6(a)</t>
  </si>
  <si>
    <t>Airfare reimbursement</t>
  </si>
  <si>
    <t>Marine Tourism and Charter Vessels Award 2020</t>
  </si>
  <si>
    <t>MA000093</t>
  </si>
  <si>
    <t>17.3(d)</t>
  </si>
  <si>
    <t>Fitness Industry Award 2020</t>
  </si>
  <si>
    <t>MA000094</t>
  </si>
  <si>
    <t>Car Parking Award 2020</t>
  </si>
  <si>
    <t>MA000095</t>
  </si>
  <si>
    <t>19.3(a)(iii)</t>
  </si>
  <si>
    <t>Cleaning, repair and hire of clothing and footwear sub-group</t>
  </si>
  <si>
    <t>Dry Cleaning and Laundry Industry Award 2020</t>
  </si>
  <si>
    <t>MA000096</t>
  </si>
  <si>
    <t>20.3(a)(i) and 20.3(a)(ii)</t>
  </si>
  <si>
    <t>15.2(a); 15.2(b)</t>
  </si>
  <si>
    <t>Pest Control Industry Award 2020</t>
  </si>
  <si>
    <t>MA000097</t>
  </si>
  <si>
    <t>Accommodation—country</t>
  </si>
  <si>
    <t>Holiday travel and accommodation sub-group</t>
  </si>
  <si>
    <t>18.3(c)(iv)</t>
  </si>
  <si>
    <t>15.7(c)</t>
  </si>
  <si>
    <t>Meal—country work</t>
  </si>
  <si>
    <t>Ambulance and Patient Transport Industry Award 2020</t>
  </si>
  <si>
    <t>MA000098</t>
  </si>
  <si>
    <t xml:space="preserve">18.3(a)(i) and 18.3(a)(iii) </t>
  </si>
  <si>
    <t>15.11(a) &amp; (c)</t>
  </si>
  <si>
    <t>15.11(b)</t>
  </si>
  <si>
    <t>Meal—more than 5 hours without break</t>
  </si>
  <si>
    <t>15.11(d)</t>
  </si>
  <si>
    <t>15.5(b)(ii)</t>
  </si>
  <si>
    <t>18.3(c)(iii)</t>
  </si>
  <si>
    <t>15.7(a)(iii)</t>
  </si>
  <si>
    <t>Meal—total</t>
  </si>
  <si>
    <t>Total of meal allowances</t>
  </si>
  <si>
    <t>(18.36+36.75+55.13)</t>
  </si>
  <si>
    <t>18.3(c)(vi)</t>
  </si>
  <si>
    <t>15.7(b)</t>
  </si>
  <si>
    <t>Labour Market Assistance Industry Award 2020</t>
  </si>
  <si>
    <t>MA000099</t>
  </si>
  <si>
    <t>Social, Community, Home Care and Disability Services Industry Award 2010</t>
  </si>
  <si>
    <t>MA000100</t>
  </si>
  <si>
    <t>16.3(a)(iii)</t>
  </si>
  <si>
    <t>16.3(a)(iv)</t>
  </si>
  <si>
    <t>20.3</t>
  </si>
  <si>
    <t>Laundry (other than uniform)—per shift</t>
  </si>
  <si>
    <t>20.5(a); 20.5(a)(ii)</t>
  </si>
  <si>
    <t>20.7(a)</t>
  </si>
  <si>
    <t>16.3(e)(i)</t>
  </si>
  <si>
    <t>20.10(a)</t>
  </si>
  <si>
    <t>Board &amp; lodging—full adult rate of pay</t>
  </si>
  <si>
    <t>16.3(e)(ii)</t>
  </si>
  <si>
    <t>20.10(b)</t>
  </si>
  <si>
    <t>Board &amp; lodging—ruling cafeteria rates</t>
  </si>
  <si>
    <t>Gardening and Landscaping Services Award 2020</t>
  </si>
  <si>
    <t>MA000101</t>
  </si>
  <si>
    <t>17.4(c)</t>
  </si>
  <si>
    <t>Travelling Shows Award 2020</t>
  </si>
  <si>
    <t>MA000102</t>
  </si>
  <si>
    <t>15.5(a)</t>
  </si>
  <si>
    <t>Supported Employment Services Award 2020</t>
  </si>
  <si>
    <t>MA000103</t>
  </si>
  <si>
    <t>Miscellaneous Award 2020</t>
  </si>
  <si>
    <t>MA000104</t>
  </si>
  <si>
    <t>Funeral Industry Award 2020</t>
  </si>
  <si>
    <t>MA000105</t>
  </si>
  <si>
    <t>17.3(e)(iii)</t>
  </si>
  <si>
    <t>15.5(b)</t>
  </si>
  <si>
    <t>Real Estate Industry Award 2020</t>
  </si>
  <si>
    <t>MA000106</t>
  </si>
  <si>
    <t>17.2(b)(iii)</t>
  </si>
  <si>
    <t>Motor vehicle—up to 5 years— up to and incl 1600cc—standing charge</t>
  </si>
  <si>
    <t>Motor vehicle—up to 5 years—up to and incl 1600cc—per km</t>
  </si>
  <si>
    <t>Motor vehicle—up to 5 years—up to and incl 1600cc—lump sum</t>
  </si>
  <si>
    <t>Motor vehicle—up to 5 years—up to and incl 1600cc—standing charge</t>
  </si>
  <si>
    <t>Motor vehicle—up to 5 years— up to and incl 1600cc—per km</t>
  </si>
  <si>
    <t>Motor vehicle—up to 5 years—over 2600cc—standing charge</t>
  </si>
  <si>
    <t>Motor vehicle—up to 5 years—over 2600cc—per km</t>
  </si>
  <si>
    <t>Motor vehicle—up to 5 years—over 2600cc—lump sum</t>
  </si>
  <si>
    <t>18.1(c)</t>
  </si>
  <si>
    <t>Motor vehicle—over 5 years—up to and incl 1600cc—standing charge</t>
  </si>
  <si>
    <t>Motor vehicle—over 5 years—up to and incl 1600cc—per km</t>
  </si>
  <si>
    <t>Motor vehicle—over 5 years—up to and incl 1600cc—lump sum</t>
  </si>
  <si>
    <t>Motor vehicle—over 5 years—up to and incl 2600cc—standing charge</t>
  </si>
  <si>
    <t>Motor vehicle—over 5 years—up to and incl 2600cc—per km</t>
  </si>
  <si>
    <t>Motor vehicle—over 5 years—up to and incl 2600cc—lump sum</t>
  </si>
  <si>
    <t>Motor vehicle—over 5 years—over 2600cc—standing charge</t>
  </si>
  <si>
    <t>Motor vehicle—over 5 years—over 2600cc—per km</t>
  </si>
  <si>
    <t>Motor vehicle—over 5 years—over 2600cc—lump sum</t>
  </si>
  <si>
    <t>Motor vehicle—alternative</t>
  </si>
  <si>
    <t>17.5(a)</t>
  </si>
  <si>
    <t>Motor cycle—per km</t>
  </si>
  <si>
    <t>17.7(a)(i)</t>
  </si>
  <si>
    <t>18.6</t>
  </si>
  <si>
    <t>Mobile telephone allowance</t>
  </si>
  <si>
    <t>Salt Industry Award 2020</t>
  </si>
  <si>
    <t>MA000107</t>
  </si>
  <si>
    <t>Professional Diving Industry (Industrial) Award 2020</t>
  </si>
  <si>
    <t>MA000108</t>
  </si>
  <si>
    <t>29.3(a)(i)</t>
  </si>
  <si>
    <t>Meal allowance—late cancellation of overtime</t>
  </si>
  <si>
    <t>29.3(b)(i)</t>
  </si>
  <si>
    <t>29.3(c)(iii)</t>
  </si>
  <si>
    <t>Transporting diving equipment</t>
  </si>
  <si>
    <t>29.3(c)(v)</t>
  </si>
  <si>
    <t>15.7(e)</t>
  </si>
  <si>
    <t>29.3(c)(vi)</t>
  </si>
  <si>
    <t>29.3(c)(viii)</t>
  </si>
  <si>
    <t>15.7(f)</t>
  </si>
  <si>
    <t>29.3(d)</t>
  </si>
  <si>
    <t xml:space="preserve">Diving clothing </t>
  </si>
  <si>
    <t>29.3(e)(ii)</t>
  </si>
  <si>
    <t>15.9(b)</t>
  </si>
  <si>
    <t>34.3(a)(i)</t>
  </si>
  <si>
    <t>34.3(b)(i)</t>
  </si>
  <si>
    <t>34.3(d)(ii)</t>
  </si>
  <si>
    <t>14.8(b)</t>
  </si>
  <si>
    <t>Clothing—per month</t>
  </si>
  <si>
    <t>34.3(d)(iii)</t>
  </si>
  <si>
    <t>14.8(c)</t>
  </si>
  <si>
    <t>34.3(f)(i)</t>
  </si>
  <si>
    <t>14.10</t>
  </si>
  <si>
    <t>Insurance and financial services group</t>
  </si>
  <si>
    <t>Professional Diving Industry (Recreational) Award 2020</t>
  </si>
  <si>
    <t>MA000109</t>
  </si>
  <si>
    <t>Travel to and from distant work</t>
  </si>
  <si>
    <t>17.3(f)(ii)</t>
  </si>
  <si>
    <t>15.2(d)(ii)</t>
  </si>
  <si>
    <t>Accommodation and meals—per week</t>
  </si>
  <si>
    <t>15.2(d)(iii)</t>
  </si>
  <si>
    <t>Accommodation and meals—per day</t>
  </si>
  <si>
    <t>17.3(g)(i)</t>
  </si>
  <si>
    <t>Corrections and Detention (Private Sector) Award 2020</t>
  </si>
  <si>
    <t>MA000110</t>
  </si>
  <si>
    <t>Meal allowance—overtime of more than 2 hours</t>
  </si>
  <si>
    <t>17.3(c)(iii)</t>
  </si>
  <si>
    <t>17.3(c)(iv)</t>
  </si>
  <si>
    <t>15.4(d)(i)</t>
  </si>
  <si>
    <t>15.4(d)(ii)</t>
  </si>
  <si>
    <t>15.4(d)(iii)</t>
  </si>
  <si>
    <t>Fire Fighting Industry Award 2020</t>
  </si>
  <si>
    <t>MA000111</t>
  </si>
  <si>
    <t>20.2(a)</t>
  </si>
  <si>
    <t>Meal—breakfast—capital cities</t>
  </si>
  <si>
    <t>Meal—lunch—capital cities</t>
  </si>
  <si>
    <t>Meal—dinner—capital cities</t>
  </si>
  <si>
    <t>Accommodation—capital cities</t>
  </si>
  <si>
    <t>Total—capital cities</t>
  </si>
  <si>
    <t>(23.48+39.95+56.22+227.54)</t>
  </si>
  <si>
    <t>Meal—breakfast—other places</t>
  </si>
  <si>
    <t>Meal—lunch—other places</t>
  </si>
  <si>
    <t>Meal—dinner—other places</t>
  </si>
  <si>
    <t>Total—other places</t>
  </si>
  <si>
    <t>(15.08+30.40+43.03+132.64)</t>
  </si>
  <si>
    <t>Meal—breakfast—part day</t>
  </si>
  <si>
    <t>Meal—lunch—part day</t>
  </si>
  <si>
    <t>Meal—dinner—part day</t>
  </si>
  <si>
    <t>20.4(a)(i)</t>
  </si>
  <si>
    <t>20.4(a)(ii)</t>
  </si>
  <si>
    <t>Local Government Industry Award 2020</t>
  </si>
  <si>
    <t>MA000112</t>
  </si>
  <si>
    <t>16.1(a)</t>
  </si>
  <si>
    <t>16.1(b)</t>
  </si>
  <si>
    <t>Meal allowance—After further 4 hours of overtime</t>
  </si>
  <si>
    <t>16.2(a)(ii)</t>
  </si>
  <si>
    <t>Water Industry Award 2020</t>
  </si>
  <si>
    <t>MA000113</t>
  </si>
  <si>
    <t>19.7(a)</t>
  </si>
  <si>
    <t>Tool—tradespersons and apprentices</t>
  </si>
  <si>
    <t>Aquaculture Industry Award 2020</t>
  </si>
  <si>
    <t>MA000114</t>
  </si>
  <si>
    <t>Diving equipment</t>
  </si>
  <si>
    <t>Meal allowance—overtime of more than 2 hours—second/subsequent meal</t>
  </si>
  <si>
    <t>15.2(c)</t>
  </si>
  <si>
    <t>Meal allowance—overtime of more than 2 hours—not required to work or less work than advised—surplus meal</t>
  </si>
  <si>
    <t>15.4(e)</t>
  </si>
  <si>
    <t>Aboriginal and Torres Strait Islander Health Workers and Practitioners and Aboriginal Community Controlled Health Services Award 2020</t>
  </si>
  <si>
    <t>MA000115</t>
  </si>
  <si>
    <t>15.3(d)</t>
  </si>
  <si>
    <t>Uniform—not laundered—per day</t>
  </si>
  <si>
    <t>Uniform—not laundered—per week</t>
  </si>
  <si>
    <t>15.6(a)</t>
  </si>
  <si>
    <t>15.6(a)(ii)</t>
  </si>
  <si>
    <t>Legal Services Award 2020</t>
  </si>
  <si>
    <t>MA000116</t>
  </si>
  <si>
    <t>18.2(a)(i)</t>
  </si>
  <si>
    <t>Meal—overtime &gt; 1 hr</t>
  </si>
  <si>
    <t>18.2(a)(ii)</t>
  </si>
  <si>
    <t>19.1(b)</t>
  </si>
  <si>
    <t>Meal—overtime on Sat/Sun—first</t>
  </si>
  <si>
    <t>Meal—overtime on Sat/Sun—subsequent</t>
  </si>
  <si>
    <t xml:space="preserve">19.3(a) </t>
  </si>
  <si>
    <t>Mannequins and Models Award 2020</t>
  </si>
  <si>
    <t>MA000117</t>
  </si>
  <si>
    <t>14.2(a)(i)</t>
  </si>
  <si>
    <t>Meal—1 hour overtime</t>
  </si>
  <si>
    <t>14.2(c)(ii)</t>
  </si>
  <si>
    <t>Meal—late night</t>
  </si>
  <si>
    <t>14.2(c)(iii)</t>
  </si>
  <si>
    <t>Meal—overtime on Sunday</t>
  </si>
  <si>
    <t>Meal—overtime on Sunday (after 8 hrs)</t>
  </si>
  <si>
    <t>14.3(a)(i)</t>
  </si>
  <si>
    <t>Travel—11 to 25 km from GPO</t>
  </si>
  <si>
    <t>17.4(a)(ii)</t>
  </si>
  <si>
    <t>Travel—25 to 50 km from GPO</t>
  </si>
  <si>
    <t>17.4(b)(v)</t>
  </si>
  <si>
    <t>14.3(b)(iv)</t>
  </si>
  <si>
    <t>Motor vehicle—distant travel</t>
  </si>
  <si>
    <t>Animal Care and Veterinary Services Award 2020</t>
  </si>
  <si>
    <t>MA000118</t>
  </si>
  <si>
    <t>16.4(a)(i)</t>
  </si>
  <si>
    <t>Clothing and laundry allowance</t>
  </si>
  <si>
    <t>16.4(b)(ii)</t>
  </si>
  <si>
    <t>16.5(a)(i)</t>
  </si>
  <si>
    <t>Restaurant Industry Award 2020</t>
  </si>
  <si>
    <t>MA000119</t>
  </si>
  <si>
    <t>24.1(a)</t>
  </si>
  <si>
    <t>NA</t>
  </si>
  <si>
    <t>Meal allowance—overtime of more than 2 hours without a day’s notification</t>
  </si>
  <si>
    <t>21.4(a)</t>
  </si>
  <si>
    <t xml:space="preserve">24.3(a) </t>
  </si>
  <si>
    <t>Tool—max per week</t>
  </si>
  <si>
    <t>Children’s Services Award 2010</t>
  </si>
  <si>
    <t>MA000120</t>
  </si>
  <si>
    <t>Laundry—no ironing—per week</t>
  </si>
  <si>
    <t>Laundry—no ironing—per day</t>
  </si>
  <si>
    <t>State Government Agencies Award 2020</t>
  </si>
  <si>
    <t>MA000121</t>
  </si>
  <si>
    <t>Seagoing Industry Award 2020</t>
  </si>
  <si>
    <t>MA000122</t>
  </si>
  <si>
    <t>17.2(e)(i)</t>
  </si>
  <si>
    <t>14.6(e)(i)</t>
  </si>
  <si>
    <t>17.2(e)(ii)</t>
  </si>
  <si>
    <t>14.6(e)(ii)</t>
  </si>
  <si>
    <t>14.7(d)(i)</t>
  </si>
  <si>
    <t>Accommodation and meals</t>
  </si>
  <si>
    <t>(24.70+29.80+49.36+203.07)</t>
  </si>
  <si>
    <t>14.7(d)(ii)</t>
  </si>
  <si>
    <t>Meal—per week</t>
  </si>
  <si>
    <t>A.2.1</t>
  </si>
  <si>
    <t>Telstra Award 2015</t>
  </si>
  <si>
    <t>MA000123</t>
  </si>
  <si>
    <t>16.1(c)</t>
  </si>
  <si>
    <t>Australian Public Service Enterprise Award 2015</t>
  </si>
  <si>
    <t>MA000124</t>
  </si>
  <si>
    <t>11.10(d)</t>
  </si>
  <si>
    <t>Camping—cook provided—per  day</t>
  </si>
  <si>
    <t>Food and non-alcoholic beverages group</t>
  </si>
  <si>
    <t>Camping—cook not provided—per day</t>
  </si>
  <si>
    <t>Camping—additional—2-5 nights—per night</t>
  </si>
  <si>
    <t>Camping—additional—6+ nights—per night</t>
  </si>
  <si>
    <t>Camping—outlay—7-13 days—per trip</t>
  </si>
  <si>
    <t>Camping—outlay—14-20 days—per trip</t>
  </si>
  <si>
    <t>Camping—outlay—21+ days—per trip</t>
  </si>
  <si>
    <t>11.11(c)</t>
  </si>
  <si>
    <t>Isolated—allowance—formula</t>
  </si>
  <si>
    <t>11.11(e)</t>
  </si>
  <si>
    <t>Isolated—travel to airport</t>
  </si>
  <si>
    <t>11.13(c)</t>
  </si>
  <si>
    <t>Tool—metal trades</t>
  </si>
  <si>
    <t>Tool—carpenty</t>
  </si>
  <si>
    <t>Tool—plumber</t>
  </si>
  <si>
    <t>Tool—signwriter</t>
  </si>
  <si>
    <t>Tool—carpenter &amp; joiner stockwork</t>
  </si>
  <si>
    <t>Tool—electrical</t>
  </si>
  <si>
    <t>11.5(a)(iv)</t>
  </si>
  <si>
    <t>Removal expences—kennelling and transporting a pet</t>
  </si>
  <si>
    <t>11.6(a)(i)</t>
  </si>
  <si>
    <t>Disturbance allowance—without dependents or partner</t>
  </si>
  <si>
    <t>Disturbance allowance—with one or more dependents or a partner</t>
  </si>
  <si>
    <t>Disturbance allowance—additional payment</t>
  </si>
  <si>
    <t>11.7(c)</t>
  </si>
  <si>
    <t>District allowance—grade 1—with partner or dependents</t>
  </si>
  <si>
    <t>District allowance—grade 2—with partner or dependents</t>
  </si>
  <si>
    <t>District allowance—grade 3—with partner or dependents</t>
  </si>
  <si>
    <t>District allowance—grade 4—with partner or dependents</t>
  </si>
  <si>
    <t>District allowance—grade 1—without dependents</t>
  </si>
  <si>
    <t>District allowance—grade 2—without dependents</t>
  </si>
  <si>
    <t>District allowance—grade 3—without dependents</t>
  </si>
  <si>
    <t>District allowance—grade 4—without dependents</t>
  </si>
  <si>
    <t>F.6.3</t>
  </si>
  <si>
    <t>Shoe allowance</t>
  </si>
  <si>
    <t>Stocking allowance</t>
  </si>
  <si>
    <t>F.6.4</t>
  </si>
  <si>
    <t>Drug detector shoe allowance</t>
  </si>
  <si>
    <t>F.6.5</t>
  </si>
  <si>
    <t>Investigation officer clothing allowance</t>
  </si>
  <si>
    <t>Nurses and Midwives SRPS Award 2015</t>
  </si>
  <si>
    <t>MA000125</t>
  </si>
  <si>
    <t>Printing Industry—Herald &amp; Weekly Times—Production</t>
  </si>
  <si>
    <t>MA000126</t>
  </si>
  <si>
    <t>Chullora Printing</t>
  </si>
  <si>
    <t>MA000127</t>
  </si>
  <si>
    <t>Queensland Newspapers Pty Ltd</t>
  </si>
  <si>
    <t>MA000128</t>
  </si>
  <si>
    <t>Northern Territory News</t>
  </si>
  <si>
    <t>MA000129</t>
  </si>
  <si>
    <t>Metropolitan Newspapers (South Australian and Tasmania) Printing</t>
  </si>
  <si>
    <t>MA000130</t>
  </si>
  <si>
    <t>28.4(d)</t>
  </si>
  <si>
    <t>Nurses (ANMF – Victorian Local Government) Award 2015</t>
  </si>
  <si>
    <t>MA000131</t>
  </si>
  <si>
    <t>Victorian Local Government Award 2015</t>
  </si>
  <si>
    <t>MA000132</t>
  </si>
  <si>
    <t>15.1(a) &amp; 15.1(b)</t>
  </si>
  <si>
    <t xml:space="preserve">Optus Award 2015 </t>
  </si>
  <si>
    <t>MA000133</t>
  </si>
  <si>
    <t xml:space="preserve">Victorian State Government Agencies Award 2015 </t>
  </si>
  <si>
    <t>MA000134</t>
  </si>
  <si>
    <t>Victorian Public Service Award 2016</t>
  </si>
  <si>
    <t>MA000135</t>
  </si>
  <si>
    <t>12.1(b)</t>
  </si>
  <si>
    <t xml:space="preserve">Viterra Bulk Handling and Storage of Grains, Pulses and Minerals Award 2015 </t>
  </si>
  <si>
    <t>MA000136</t>
  </si>
  <si>
    <t>Meal and second meal</t>
  </si>
  <si>
    <t xml:space="preserve">Australia Post Enterprise Award 2015 </t>
  </si>
  <si>
    <t>MA000137</t>
  </si>
  <si>
    <t>Overtime meal</t>
  </si>
  <si>
    <t xml:space="preserve">GrainCorp Country Operations Award 2015 </t>
  </si>
  <si>
    <t>MA000138</t>
  </si>
  <si>
    <t>15.1(a)(i)</t>
  </si>
  <si>
    <t>Camping allowance—breakfast</t>
  </si>
  <si>
    <t>15.1(a)(ii)</t>
  </si>
  <si>
    <t>Camping allowance—lunch</t>
  </si>
  <si>
    <t>15.1(a)(iii)</t>
  </si>
  <si>
    <t>Camping allowance—dinner</t>
  </si>
  <si>
    <t>Aboriginal Legal Rights Movement Award 2016</t>
  </si>
  <si>
    <t>MA000139</t>
  </si>
  <si>
    <t>Location allowance—without dependents</t>
  </si>
  <si>
    <t>Location allowance—with dependents</t>
  </si>
  <si>
    <t>16.9(a)(i)</t>
  </si>
  <si>
    <t>Travel (within SA)—per day</t>
  </si>
  <si>
    <t>(19.67+19.67+40.82+117.19+8.35)</t>
  </si>
  <si>
    <t>16.9(a)(ii)</t>
  </si>
  <si>
    <t>Travel (within SA)—breakfast</t>
  </si>
  <si>
    <t>Travel (within SA)—lunch</t>
  </si>
  <si>
    <t>Travel (within SA)—dinner</t>
  </si>
  <si>
    <t>Travel (within SA)—bed</t>
  </si>
  <si>
    <t>Travel (within SA)—incidentals</t>
  </si>
  <si>
    <t>16.9(b)</t>
  </si>
  <si>
    <t>Travel (Adelaide)—bed</t>
  </si>
  <si>
    <t>16.9(c)</t>
  </si>
  <si>
    <t>Travel (not overnight)—breakfast</t>
  </si>
  <si>
    <t>Travel (not overnight)—dinner</t>
  </si>
  <si>
    <t>16.9(d)(i)</t>
  </si>
  <si>
    <t>Travel (interstate)—per day</t>
  </si>
  <si>
    <t>(25.88+25.88+47.91+213.31+15.01)</t>
  </si>
  <si>
    <t>16.9(d)(ii)</t>
  </si>
  <si>
    <t>Travel (interstate)—breakfast</t>
  </si>
  <si>
    <t>Travel (interstate)—lunch</t>
  </si>
  <si>
    <t>Travel (interstate)—dinner</t>
  </si>
  <si>
    <t>Travel (interstate)—bed</t>
  </si>
  <si>
    <t>Travel (interstate)—incidentals</t>
  </si>
  <si>
    <t>Reserve Bank of Australia Award 2016</t>
  </si>
  <si>
    <t>MA000140</t>
  </si>
  <si>
    <t>Australian Tax Office car allowance rates</t>
  </si>
  <si>
    <t>Motor vehicle—minimum payment</t>
  </si>
  <si>
    <t xml:space="preserve">Reserve Bank of Australia Award 2016 </t>
  </si>
  <si>
    <t>14.2(g)</t>
  </si>
  <si>
    <t>Transfer costs—incidentals</t>
  </si>
  <si>
    <t>14.4(d)</t>
  </si>
  <si>
    <t>Airservices Australia Enterprise Award 2016</t>
  </si>
  <si>
    <t>MA000141</t>
  </si>
  <si>
    <t>12.3(b)</t>
  </si>
  <si>
    <t>Clothing and equipment</t>
  </si>
  <si>
    <t>12.5(a)</t>
  </si>
  <si>
    <t>Motor vehicle &lt;800cc</t>
  </si>
  <si>
    <t>12.5(b)</t>
  </si>
  <si>
    <t>Motor vehicle 800-̶1300cc</t>
  </si>
  <si>
    <t>12.5(c)</t>
  </si>
  <si>
    <t>Motor vehicle &gt;1300cc</t>
  </si>
  <si>
    <t>12.6(a) &amp; (b)</t>
  </si>
  <si>
    <t>12.12(c)</t>
  </si>
  <si>
    <t>Loss of income—Air traffic controller</t>
  </si>
  <si>
    <t>Loss of income—Flight service officer</t>
  </si>
  <si>
    <t>12.14(b)(i)</t>
  </si>
  <si>
    <t>Spectacles—single focus</t>
  </si>
  <si>
    <t>12.14(b)(ii)</t>
  </si>
  <si>
    <t>Spectacles—multi-focus</t>
  </si>
  <si>
    <t>13.3(a)(i) &amp; 13.4(b)(i)</t>
  </si>
  <si>
    <t>Rental—unfurnished</t>
  </si>
  <si>
    <t>Rental—furnished</t>
  </si>
  <si>
    <t>Rental—employee contribution</t>
  </si>
  <si>
    <t>Disturbance—with dependants</t>
  </si>
  <si>
    <t>Disturbance—each dependant child</t>
  </si>
  <si>
    <t>Disturbance—without dependants</t>
  </si>
  <si>
    <t>District allowances—Alice Springs—no dependents</t>
  </si>
  <si>
    <t>District allowances—Cairns—no dependents</t>
  </si>
  <si>
    <t>District allowances—Charlesville—no dependents</t>
  </si>
  <si>
    <t>District allowances—C'mas Island—no dependents</t>
  </si>
  <si>
    <t>District allowances—Cocos Island—no dependents</t>
  </si>
  <si>
    <t>District allowances—Darwin—no dependents</t>
  </si>
  <si>
    <t>District allowances—Karratha—no dependents</t>
  </si>
  <si>
    <t>District allowances—Kalgoorlie—no dependents</t>
  </si>
  <si>
    <t>District allowances—Kununurra—no dependents</t>
  </si>
  <si>
    <t>District allowances—Mt Isa—no dependents</t>
  </si>
  <si>
    <t>District allowances—Port Hedland—no dependents</t>
  </si>
  <si>
    <t>District allowances—Prosperine (Hamilton Island)—no dependents</t>
  </si>
  <si>
    <t>District allowances—Townsville—no dependents</t>
  </si>
  <si>
    <t>District allowances—Alice Springs—with dependents</t>
  </si>
  <si>
    <t>District allowances—Cairns—with dependents</t>
  </si>
  <si>
    <t>District allowances—Charlesville—with dependents</t>
  </si>
  <si>
    <t>District allowances—C'mas Island—with dependents</t>
  </si>
  <si>
    <t>District allowances—Cocos Island—with dependents</t>
  </si>
  <si>
    <t>District allowances—Darwin—with dependents</t>
  </si>
  <si>
    <t>District allowances—Karratha—with dependents</t>
  </si>
  <si>
    <t>District allowances—Kalgoorlie—with dependents</t>
  </si>
  <si>
    <t>District allowances—Kununurra—with dependents</t>
  </si>
  <si>
    <t>District allowances—Mt Isa—with dependents</t>
  </si>
  <si>
    <t>District allowances—Port Hedland—with dependents</t>
  </si>
  <si>
    <t>District allowances—Prosperine (Hamilton Island)—with dependents</t>
  </si>
  <si>
    <t>District allowances—Townsville—with dependents</t>
  </si>
  <si>
    <t>Remote locality leave fares—Alice Springs</t>
  </si>
  <si>
    <t>Remote locality leave fares—Cairns</t>
  </si>
  <si>
    <t>Remote locality leave fares—Charlesville</t>
  </si>
  <si>
    <t>Remote locality leave fares—C'mas Island</t>
  </si>
  <si>
    <t>Remote locality leave fares—Cocos Island</t>
  </si>
  <si>
    <t>Remote locality leave fares—Darwin</t>
  </si>
  <si>
    <t>Remote locality leave fares—Karratha</t>
  </si>
  <si>
    <t>Remote locality leave fares—Kalgoorlie</t>
  </si>
  <si>
    <t>Remote locality leave fares—Kununurra</t>
  </si>
  <si>
    <t>Remote locality leave fares—Mt Isa</t>
  </si>
  <si>
    <t>Remote locality leave fares—Port Hedland</t>
  </si>
  <si>
    <t>Remote locality leave fares—Prosperine (Hamilton Island)</t>
  </si>
  <si>
    <t>Remote locality leave fares—Townsville</t>
  </si>
  <si>
    <t>14.6(b)(i)</t>
  </si>
  <si>
    <t>Education fees—tuition</t>
  </si>
  <si>
    <t>Education group</t>
  </si>
  <si>
    <t>3</t>
  </si>
  <si>
    <t>14.6(b)(ii)</t>
  </si>
  <si>
    <t>Education fees—board and lodging</t>
  </si>
  <si>
    <t>Australian Federal Police Enterprise Award 2016</t>
  </si>
  <si>
    <t>MA000142</t>
  </si>
  <si>
    <t>10.7(b)</t>
  </si>
  <si>
    <t>Spending allowance - work level 3 and above</t>
  </si>
  <si>
    <t>Spending allowance – work level 2 in first year of duty</t>
  </si>
  <si>
    <t>Spending allowance – work level 2 in second year of duty</t>
  </si>
  <si>
    <t>Spending allowance – work level 2 in third and subsequent years of duty</t>
  </si>
  <si>
    <t>10.11(b)</t>
  </si>
  <si>
    <t>Formal wear</t>
  </si>
  <si>
    <t>10.11(c)</t>
  </si>
  <si>
    <t>Day wear</t>
  </si>
  <si>
    <t>10.12(a)(i)</t>
  </si>
  <si>
    <t>Plain clothes</t>
  </si>
  <si>
    <t>10.12(e)(ii)</t>
  </si>
  <si>
    <t>Frequent use of formal wear</t>
  </si>
  <si>
    <t>10.13(a)</t>
  </si>
  <si>
    <t>Dog handlers allowance</t>
  </si>
  <si>
    <t>10.14(a)(b) &amp; (c)</t>
  </si>
  <si>
    <t>11.3</t>
  </si>
  <si>
    <t>District allowace - Grade 1 - With dep</t>
  </si>
  <si>
    <t>District allowace - Grade 1 - Without dep</t>
  </si>
  <si>
    <t>District allowace - Grade 2 - With dep</t>
  </si>
  <si>
    <t>District allowace - Grade 2 - Without dep</t>
  </si>
  <si>
    <t>District allowace - Grade 3 - With dep</t>
  </si>
  <si>
    <t>District allowace - Grade 3 - Without dep</t>
  </si>
  <si>
    <t>District allowace - Grade 4 - With dep</t>
  </si>
  <si>
    <t>District allowace - Grade 4 - Without dep</t>
  </si>
  <si>
    <t>Australian Bureau of Statistics (Interviewers) Enterprise Award 2016</t>
  </si>
  <si>
    <t>MA000143</t>
  </si>
  <si>
    <t>Australian Nuclear Science and Technology Organisation (ANSTO) Enterprise Award 2016</t>
  </si>
  <si>
    <t>MA000144</t>
  </si>
  <si>
    <t>11.4(a)</t>
  </si>
  <si>
    <t>Parliamentary Departments Staff Award 2016</t>
  </si>
  <si>
    <t>MA000145</t>
  </si>
  <si>
    <t>Kennelling &amp; transporting pet</t>
  </si>
  <si>
    <t>Disturbance allowance—additional student</t>
  </si>
  <si>
    <t>Disturbance allowance—with dependents</t>
  </si>
  <si>
    <t>Disturbance allowance—without dependents</t>
  </si>
  <si>
    <t>Carriage of goods or apssengers</t>
  </si>
  <si>
    <t>Footwear allowance</t>
  </si>
  <si>
    <t>11.13(a)</t>
  </si>
  <si>
    <t>Tool allowance</t>
  </si>
  <si>
    <t>Australian Capital Territory Public Sector Enterprise Award 2016</t>
  </si>
  <si>
    <t>MA000146</t>
  </si>
  <si>
    <t>12.4(a)</t>
  </si>
  <si>
    <t>Fees, books and equipment</t>
  </si>
  <si>
    <t>Newspapers, Books, Stationery—Canberra</t>
  </si>
  <si>
    <t>12.6(d)(i)</t>
  </si>
  <si>
    <t>Excess travel time—transport not provided</t>
  </si>
  <si>
    <t>Transport—Canberra</t>
  </si>
  <si>
    <t>12.6(d)(ii)</t>
  </si>
  <si>
    <t>Excess travel time—transport provided</t>
  </si>
  <si>
    <t xml:space="preserve">12.10(c) </t>
  </si>
  <si>
    <t>Isolated establishment—travel per km</t>
  </si>
  <si>
    <t>Private motoring—Canberra</t>
  </si>
  <si>
    <t>12.11(a)</t>
  </si>
  <si>
    <t>Food and non-alcoholic beverages—Canberra</t>
  </si>
  <si>
    <t>12.12(a)</t>
  </si>
  <si>
    <t>Tool allowance—Bricklayer/Tuckpointer</t>
  </si>
  <si>
    <t>All groups—Canberra</t>
  </si>
  <si>
    <t>Tool allowance—Carpenter and joiner</t>
  </si>
  <si>
    <t>Tool allowance—Plumber</t>
  </si>
  <si>
    <t>Tool allowance—Painter</t>
  </si>
  <si>
    <t>Tool allowance—Glazier</t>
  </si>
  <si>
    <t>Tool allowance—Signwriter</t>
  </si>
  <si>
    <t>Tool allowance—Gilder</t>
  </si>
  <si>
    <t>Tool allowance—Plasterer</t>
  </si>
  <si>
    <t>Tool allowance—Metal trades</t>
  </si>
  <si>
    <t>Tool allowance—Electrical trades</t>
  </si>
  <si>
    <t>Tool allowance—Loss of tools</t>
  </si>
  <si>
    <t>12.14(b)</t>
  </si>
  <si>
    <t>Tool allowance—Building trades—grindstone</t>
  </si>
  <si>
    <t>12.15(a)(i)</t>
  </si>
  <si>
    <t>Tool allowance—Horse and dog—horse &amp; saddlery hire</t>
  </si>
  <si>
    <t>12.15(b)</t>
  </si>
  <si>
    <t>Tool allowance—Horse and dog—keep pack of dogs</t>
  </si>
  <si>
    <t>Australian Broadcasting Corporation Enterprise Award 2016</t>
  </si>
  <si>
    <t>MA000147</t>
  </si>
  <si>
    <t>35.1</t>
  </si>
  <si>
    <t>Meal allowance—before 6.00 am</t>
  </si>
  <si>
    <t>35.2</t>
  </si>
  <si>
    <t>Meal allowance—after 7.00 pm</t>
  </si>
  <si>
    <t>35.3(a)</t>
  </si>
  <si>
    <t>Meal allowance—luncheon</t>
  </si>
  <si>
    <t>35.3(b)</t>
  </si>
  <si>
    <t>Meal allowance—dinner</t>
  </si>
  <si>
    <t>35.3(c)</t>
  </si>
  <si>
    <t>Meal allowance—work until midnight</t>
  </si>
  <si>
    <t>35.3(d)</t>
  </si>
  <si>
    <t>Meal allowance—work after 4.00am</t>
  </si>
  <si>
    <t>35.3(e)</t>
  </si>
  <si>
    <t>Meal allowance—breakfast</t>
  </si>
  <si>
    <t>54.1</t>
  </si>
  <si>
    <t>Travel reimbursement excess</t>
  </si>
  <si>
    <t>no group identified</t>
  </si>
  <si>
    <t>54.22</t>
  </si>
  <si>
    <t>57.1(b)</t>
  </si>
  <si>
    <t>Insurance policy value</t>
  </si>
  <si>
    <t>68.9</t>
  </si>
  <si>
    <t>Meal allowance—lunch</t>
  </si>
  <si>
    <t>70.5(a)</t>
  </si>
  <si>
    <t>Accommodation—shared accommodation</t>
  </si>
  <si>
    <t>70.5(b)</t>
  </si>
  <si>
    <t>Accommodation—caravan etc</t>
  </si>
  <si>
    <t>70.5(c)</t>
  </si>
  <si>
    <t>Accommodation—shearer's quarters etc</t>
  </si>
  <si>
    <t>76.8</t>
  </si>
  <si>
    <t>Clothing—dinner or evening wear laundry</t>
  </si>
  <si>
    <t>87.10 &amp; 87.10(a)</t>
  </si>
  <si>
    <t>Residual payments</t>
  </si>
  <si>
    <t xml:space="preserve">not to be adjusted </t>
  </si>
  <si>
    <t>87.11 &amp; 87.12</t>
  </si>
  <si>
    <t>Residual payments total</t>
  </si>
  <si>
    <t>87.16</t>
  </si>
  <si>
    <t>Clothing—dinner or evening wear provided by actor</t>
  </si>
  <si>
    <t>87.17</t>
  </si>
  <si>
    <t>Clothing—other than evening wear provided by actor</t>
  </si>
  <si>
    <t>87.18</t>
  </si>
  <si>
    <t>Clothing—dinner or evening wear provided by extra</t>
  </si>
  <si>
    <t>CSIRO Enterprise Award 2016</t>
  </si>
  <si>
    <t>MA000148</t>
  </si>
  <si>
    <t>11.7(a)</t>
  </si>
  <si>
    <t>Christmas Island Administration Enterprise Award 2016</t>
  </si>
  <si>
    <t>MA000149</t>
  </si>
  <si>
    <t>11.3(i)</t>
  </si>
  <si>
    <t>Removal allowance—loss or damage</t>
  </si>
  <si>
    <t>11.3(j)(i)</t>
  </si>
  <si>
    <t>Disturbance allowance—no dependants</t>
  </si>
  <si>
    <t>11.3(j)(ii)</t>
  </si>
  <si>
    <t>Disturbance allowance—spouse and dependants</t>
  </si>
  <si>
    <t>11.3(j)(iii)</t>
  </si>
  <si>
    <t>11.3(k)(iv)</t>
  </si>
  <si>
    <t>Disturbance allowance—loss on car</t>
  </si>
  <si>
    <t>11.5(b)</t>
  </si>
  <si>
    <t>Daily travelling allowance—Adelaide</t>
  </si>
  <si>
    <t>Daily travelling allowance—Brisbane</t>
  </si>
  <si>
    <t>Daily travelling allowance—Canberra</t>
  </si>
  <si>
    <t>Daily travelling allowance—Cocos Island</t>
  </si>
  <si>
    <t>Daily travelling allowance—Darwin</t>
  </si>
  <si>
    <t>Daily travelling allowance—Hobart</t>
  </si>
  <si>
    <t>Daily travelling allowance—Melbourne</t>
  </si>
  <si>
    <t>Daily travelling allowance—Perth</t>
  </si>
  <si>
    <t>Daily travelling allowance—Sydney</t>
  </si>
  <si>
    <t>11.5(c)</t>
  </si>
  <si>
    <t>Travelling allowance—incidentals</t>
  </si>
  <si>
    <t>Travelling allowance—breakfast</t>
  </si>
  <si>
    <t>Travelling allowance—lunch</t>
  </si>
  <si>
    <t>Travelling allowance—dinner</t>
  </si>
  <si>
    <t>11.5(f)</t>
  </si>
  <si>
    <t>Travelling allowance—off island more than 10 hours</t>
  </si>
  <si>
    <t>11.6(b)(i)</t>
  </si>
  <si>
    <t>District allowance—no dependants</t>
  </si>
  <si>
    <t>11.6(b)(ii)</t>
  </si>
  <si>
    <t>District allowance—one or more dependants</t>
  </si>
  <si>
    <t>11.7(d)</t>
  </si>
  <si>
    <t>Education allowance</t>
  </si>
  <si>
    <t>Victorian Local Government (Early Childhood Education Employees) Award 2015</t>
  </si>
  <si>
    <t>MA000150</t>
  </si>
  <si>
    <t>15.1</t>
  </si>
  <si>
    <t>Clothing—laundry—with ironing—per week</t>
  </si>
  <si>
    <t>Clothing—laundry—with ironing—per day</t>
  </si>
  <si>
    <t>Clothing—laundry—no ironing—per week</t>
  </si>
  <si>
    <t>Clothing—laundry—no ironing—per day</t>
  </si>
  <si>
    <t>15.3(b)</t>
  </si>
  <si>
    <t>Meal allowance—overtime</t>
  </si>
  <si>
    <t>Northern Territory Public Sector Enterprise Award 2016</t>
  </si>
  <si>
    <t>MA000151</t>
  </si>
  <si>
    <t>11.17(c)</t>
  </si>
  <si>
    <t>Tool allowance—Metal Trades</t>
  </si>
  <si>
    <t>All Groups</t>
  </si>
  <si>
    <t>Tool allowance—Carpentry</t>
  </si>
  <si>
    <t>Tool allowance—Other Tradesperson</t>
  </si>
  <si>
    <t>11.20(j)(ii)</t>
  </si>
  <si>
    <t>Camping allowance</t>
  </si>
  <si>
    <t>F.7.1</t>
  </si>
  <si>
    <t xml:space="preserve">Uniform—Nurses and Midwives </t>
  </si>
  <si>
    <t>F.7.2</t>
  </si>
  <si>
    <t>Laundry allowance—Nurses and Midwives</t>
  </si>
  <si>
    <t>I.7.3(b)(i)</t>
  </si>
  <si>
    <t>Special travel allowance—not overnight; absence for 10 or more hours</t>
  </si>
  <si>
    <t>M.27.1(d)</t>
  </si>
  <si>
    <t>Tool allowance—metal tradesperson</t>
  </si>
  <si>
    <t>M.28.1(a), (b)</t>
  </si>
  <si>
    <t>M.28.7</t>
  </si>
  <si>
    <t>Motor vehicle allowance</t>
  </si>
  <si>
    <t xml:space="preserve">M.28.8(c)(i) </t>
  </si>
  <si>
    <t>Disturbance allowance—with dependents—Employee with dependents—furnished accommodation</t>
  </si>
  <si>
    <t>M.28.8(c)(ii)</t>
  </si>
  <si>
    <t>Disturbance allowance – with dependents - Employee with dependents – unfurnished accommodation</t>
  </si>
  <si>
    <t xml:space="preserve">Disturbance allowance – with dependents - Employee with dependents – unfurnished accommodation and paid amount in clause </t>
  </si>
  <si>
    <t>M.28.8(d)(i)</t>
  </si>
  <si>
    <t xml:space="preserve">Disturbance allowance – without dependents - Employee without dependents – furnished accommodation </t>
  </si>
  <si>
    <t>M.28.8(d)(ii)</t>
  </si>
  <si>
    <t xml:space="preserve">Disturbance allowance – without dependents - Employee without dependents – unfurnished accommodation </t>
  </si>
  <si>
    <t xml:space="preserve">Disturbance allowance – without dependents - Employee with dependents – unfurnished accommodation and paid amount in clause </t>
  </si>
  <si>
    <t>M.28.8(e)</t>
  </si>
  <si>
    <t>Disturbance allowance – in respect of each dependent child</t>
  </si>
  <si>
    <t>M.28.10(c)</t>
  </si>
  <si>
    <t>Commercial travelling allowance-Accommodation</t>
  </si>
  <si>
    <t>Commercial travelling allowance-Breakfast</t>
  </si>
  <si>
    <t>Commercial travelling allowance-Lunch</t>
  </si>
  <si>
    <t>Commercial travelling allowance-Dinner</t>
  </si>
  <si>
    <t>Commercial travelling allowance-Incidentals</t>
  </si>
  <si>
    <t>M.28.10(f)</t>
  </si>
  <si>
    <t>Overnight flying camp</t>
  </si>
  <si>
    <t>M.28.11(a)(i)</t>
  </si>
  <si>
    <t>Travelling time to job site - Within 32 kilometres of Darwin/Katherine/Tennant Creek</t>
  </si>
  <si>
    <t>M.28.11(a)(ii)</t>
  </si>
  <si>
    <t>Travelling time to job site - Outside 32 kilometre radius</t>
  </si>
  <si>
    <t>M.28.11(a)(iii)</t>
  </si>
  <si>
    <t>Travelling time to job site - Employer offer transport</t>
  </si>
  <si>
    <t>Victorian Government Schools—Early Childhood— Award 2016</t>
  </si>
  <si>
    <t>MA000152</t>
  </si>
  <si>
    <t>Australian Government Industry Award 2016</t>
  </si>
  <si>
    <t>MA000153</t>
  </si>
  <si>
    <t>13.1(b)</t>
  </si>
  <si>
    <r>
      <t>Vehicle allowance -</t>
    </r>
    <r>
      <rPr>
        <u/>
        <sz val="10"/>
        <rFont val="Arial"/>
        <family val="2"/>
      </rPr>
      <t xml:space="preserve"> No CPI table for this allowance</t>
    </r>
  </si>
  <si>
    <t>F.6.2</t>
  </si>
  <si>
    <t>Part day travelling allowance</t>
  </si>
  <si>
    <t>H.5.2</t>
  </si>
  <si>
    <t>H.8.7</t>
  </si>
  <si>
    <t>District allowance—Grade A—1 or more dependants</t>
  </si>
  <si>
    <t>District allowance—Grade B—1 or more dependants</t>
  </si>
  <si>
    <t>District allowance—Grade A—no dependants</t>
  </si>
  <si>
    <t>District allowance—Grade B—no dependants</t>
  </si>
  <si>
    <t>H.9.2(c)</t>
  </si>
  <si>
    <t>Relocation expenses—pets</t>
  </si>
  <si>
    <t>H.9.6(a)</t>
  </si>
  <si>
    <t>Disturbance allowance—additional payment where dependent is full-time student</t>
  </si>
  <si>
    <t>L.4.3</t>
  </si>
  <si>
    <t>L.5.10(a)</t>
  </si>
  <si>
    <t>Rental subsidy—unfurnished</t>
  </si>
  <si>
    <t>Rental subsidy—furnished</t>
  </si>
  <si>
    <t>L.5.10(b)(ii)</t>
  </si>
  <si>
    <t>Rental subsidy—co-contribution—with dependants</t>
  </si>
  <si>
    <t>L.5.10(c)(ii)</t>
  </si>
  <si>
    <t>Rental subsidy—co-contribution—no dependants</t>
  </si>
  <si>
    <t>L.5.12(a)(i)</t>
  </si>
  <si>
    <t>L.6.2(a)</t>
  </si>
  <si>
    <t>Remote location allowance—Cairns—with dependants</t>
  </si>
  <si>
    <t>Remote location allowance—Darwin—with dependants</t>
  </si>
  <si>
    <t>Remote location allowance—Townsville—with dependants</t>
  </si>
  <si>
    <t>Remote location allowance—Cairns—no dependants</t>
  </si>
  <si>
    <t>Remote location allowance—Darwin—no dependants</t>
  </si>
  <si>
    <t>Remote location allowance—Townsville—no dependants</t>
  </si>
  <si>
    <t>L.6.8(b)(i)</t>
  </si>
  <si>
    <t>Education assistance—tuition</t>
  </si>
  <si>
    <t>Education assistance—board &amp; lodging</t>
  </si>
  <si>
    <t>L.7.2</t>
  </si>
  <si>
    <t>Spectacles—multi-focal</t>
  </si>
  <si>
    <t>N.2</t>
  </si>
  <si>
    <t>Vehicle allowance—carriage of more than 100kg—additional amount</t>
  </si>
  <si>
    <t>N.9.3</t>
  </si>
  <si>
    <t>Meal allowance—Lunch</t>
  </si>
  <si>
    <t>Meal allowance—Dinner</t>
  </si>
  <si>
    <t>Meal allowance—work to midnight</t>
  </si>
  <si>
    <t xml:space="preserve">Meal allowance—work lasts to after 4.00am </t>
  </si>
  <si>
    <t xml:space="preserve">Meal allowance—work lasts to after 7.00am </t>
  </si>
  <si>
    <t>O.8.1(a)</t>
  </si>
  <si>
    <t>Clothing allowance—appearance on television</t>
  </si>
  <si>
    <t>O.8.1(b)</t>
  </si>
  <si>
    <t>Clothing allowance—regular appearance or live interview</t>
  </si>
  <si>
    <t>O.8.2(b)</t>
  </si>
  <si>
    <t>O.8.4(c)</t>
  </si>
  <si>
    <t>Removal expenses—compensation maximum</t>
  </si>
  <si>
    <t>O.8.4(d)</t>
  </si>
  <si>
    <t>Removal expenses—transporting pets</t>
  </si>
  <si>
    <t>Victorian Government Schools Award 2016</t>
  </si>
  <si>
    <t>MA000155</t>
  </si>
  <si>
    <t>Note Printing Australia 2016</t>
  </si>
  <si>
    <t>MA000156</t>
  </si>
  <si>
    <t>21.1(b)</t>
  </si>
  <si>
    <t>Motor vehicle &lt;=2000cc per km</t>
  </si>
  <si>
    <t>Motor vehicle &lt;=2000cc minimum</t>
  </si>
  <si>
    <t>Motor vehicle &gt; 2000cc per km</t>
  </si>
  <si>
    <t>Motor vehicle &gt; 2000cc minimum</t>
  </si>
  <si>
    <t>Motor vehicle—Variable &lt;2000cc per km</t>
  </si>
  <si>
    <t>Motor vehicle—Variable &gt;2000cc per km</t>
  </si>
  <si>
    <t>Health Professionals, Medical Scientists and Support Services (Victoria) State Reference Public Sector Modern Award 2018</t>
  </si>
  <si>
    <t>MA000157</t>
  </si>
  <si>
    <t>Uniform allowance—per shift</t>
  </si>
  <si>
    <t>Uniform allowance—per week</t>
  </si>
  <si>
    <t>Laundry allowance—per shift</t>
  </si>
  <si>
    <t>Laundry allowance—per week</t>
  </si>
  <si>
    <t>Meal allowance—where overtime exceeds 4 hours</t>
  </si>
  <si>
    <t>Vehicle allowance</t>
  </si>
  <si>
    <t>(110.93/5)</t>
  </si>
  <si>
    <t>O.17(c)(i)</t>
  </si>
  <si>
    <t>O.17(c)(ii)</t>
  </si>
  <si>
    <t>O.17(c)(iii)</t>
  </si>
  <si>
    <t>O.17(c)(iv)</t>
  </si>
  <si>
    <t>O.17(c)(v)</t>
  </si>
  <si>
    <t>13.4(b)</t>
  </si>
  <si>
    <t>13.14(a)</t>
  </si>
  <si>
    <t>13.13</t>
  </si>
  <si>
    <t>13.7(a)(ii)</t>
  </si>
  <si>
    <t>14.4(a)(ii)</t>
  </si>
  <si>
    <t>14.7(a)</t>
  </si>
  <si>
    <t>17.5(b)</t>
  </si>
  <si>
    <t>17.6(a)(ii)</t>
  </si>
  <si>
    <t>($18.70 + $21.90 + $35.27 + $100.90)</t>
  </si>
  <si>
    <r>
      <rPr>
        <b/>
        <i/>
        <sz val="10"/>
        <rFont val="Arial"/>
        <family val="2"/>
      </rPr>
      <t xml:space="preserve">Note: </t>
    </r>
    <r>
      <rPr>
        <i/>
        <sz val="10"/>
        <rFont val="Arial"/>
        <family val="2"/>
      </rPr>
      <t xml:space="preserve">Amounts highlighted </t>
    </r>
    <r>
      <rPr>
        <i/>
        <sz val="10"/>
        <color rgb="FFFF0000"/>
        <rFont val="Arial"/>
        <family val="2"/>
      </rPr>
      <t>red</t>
    </r>
    <r>
      <rPr>
        <i/>
        <sz val="10"/>
        <rFont val="Arial"/>
        <family val="2"/>
      </rPr>
      <t xml:space="preserve"> indicate allowances that are not found to vary in 2023.</t>
    </r>
  </si>
  <si>
    <t>https://www.fwc.gov.au/document-search?q=MA000001&amp;options=SearchType_2%2CSortOrder_award-relevance&amp;facets=Awardstatus_Current</t>
  </si>
  <si>
    <t>https://www.fwc.gov.au/document-search?q=</t>
  </si>
  <si>
    <t>&amp;options=SearchType_2%2CSortOrder_award-relevance&amp;facets=Awardstatus_Current</t>
  </si>
  <si>
    <t>(29.90+33.65+57.30+21.50)</t>
  </si>
  <si>
    <t>(29.90+33.65+57.30+21.50)/24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</si>
</sst>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"/>
    <numFmt numFmtId="165" formatCode="0.0000"/>
    <numFmt numFmtId="166" formatCode="0.00000000000"/>
    <numFmt numFmtId="167" formatCode="_-* #,##0.0000000000_-;\-* #,##0.0000000000_-;_-* &quot;-&quot;??_-;_-@_-"/>
    <numFmt numFmtId="168" formatCode="0.000000000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trike/>
      <sz val="10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1"/>
      <color rgb="FF444444"/>
      <name val="Calibri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2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9" fillId="0" borderId="0" applyNumberFormat="0" applyFill="0" applyBorder="0" applyAlignment="0" applyProtection="0"/>
    <xf numFmtId="0" fontId="2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3" fontId="28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1" applyBorder="1" applyAlignment="1" applyProtection="1">
      <alignment vertical="center"/>
    </xf>
    <xf numFmtId="0" fontId="9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20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horizontal="left" vertical="center"/>
    </xf>
    <xf numFmtId="0" fontId="18" fillId="0" borderId="1" xfId="0" applyFont="1" applyBorder="1"/>
    <xf numFmtId="0" fontId="5" fillId="0" borderId="0" xfId="0" applyFont="1" applyAlignment="1">
      <alignment horizontal="left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vertical="top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top"/>
    </xf>
    <xf numFmtId="0" fontId="7" fillId="0" borderId="0" xfId="1" applyFill="1" applyAlignment="1" applyProtection="1"/>
    <xf numFmtId="15" fontId="23" fillId="5" borderId="0" xfId="0" applyNumberFormat="1" applyFont="1" applyFill="1" applyAlignment="1">
      <alignment vertical="top"/>
    </xf>
    <xf numFmtId="15" fontId="23" fillId="6" borderId="0" xfId="0" applyNumberFormat="1" applyFont="1" applyFill="1" applyAlignment="1">
      <alignment vertical="top"/>
    </xf>
    <xf numFmtId="15" fontId="23" fillId="7" borderId="0" xfId="0" applyNumberFormat="1" applyFont="1" applyFill="1" applyAlignment="1">
      <alignment vertical="top"/>
    </xf>
    <xf numFmtId="15" fontId="25" fillId="6" borderId="0" xfId="0" applyNumberFormat="1" applyFont="1" applyFill="1" applyAlignment="1">
      <alignment vertical="top"/>
    </xf>
    <xf numFmtId="15" fontId="23" fillId="0" borderId="0" xfId="0" applyNumberFormat="1" applyFont="1" applyAlignment="1">
      <alignment vertical="top"/>
    </xf>
    <xf numFmtId="2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168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20" fillId="0" borderId="1" xfId="0" applyNumberFormat="1" applyFont="1" applyBorder="1" applyAlignment="1">
      <alignment vertical="center"/>
    </xf>
    <xf numFmtId="167" fontId="5" fillId="0" borderId="1" xfId="21" applyNumberFormat="1" applyFont="1" applyFill="1" applyBorder="1" applyAlignment="1">
      <alignment vertical="center"/>
    </xf>
    <xf numFmtId="167" fontId="20" fillId="0" borderId="1" xfId="21" applyNumberFormat="1" applyFont="1" applyFill="1" applyBorder="1" applyAlignment="1">
      <alignment vertical="center"/>
    </xf>
    <xf numFmtId="2" fontId="24" fillId="0" borderId="0" xfId="0" quotePrefix="1" applyNumberFormat="1" applyFont="1"/>
    <xf numFmtId="1" fontId="5" fillId="0" borderId="1" xfId="0" applyNumberFormat="1" applyFont="1" applyBorder="1" applyAlignment="1">
      <alignment vertical="center"/>
    </xf>
    <xf numFmtId="0" fontId="27" fillId="0" borderId="0" xfId="0" applyFont="1"/>
    <xf numFmtId="165" fontId="5" fillId="0" borderId="1" xfId="0" applyNumberFormat="1" applyFont="1" applyBorder="1" applyAlignment="1">
      <alignment vertical="center"/>
    </xf>
    <xf numFmtId="0" fontId="7" fillId="0" borderId="1" xfId="1" applyBorder="1" applyAlignment="1" applyProtection="1">
      <alignment vertical="top"/>
    </xf>
    <xf numFmtId="0" fontId="7" fillId="2" borderId="1" xfId="1" applyFill="1" applyBorder="1" applyAlignment="1" applyProtection="1">
      <alignment vertical="top"/>
    </xf>
    <xf numFmtId="0" fontId="0" fillId="0" borderId="0" xfId="0" applyAlignment="1">
      <alignment vertical="top"/>
    </xf>
    <xf numFmtId="0" fontId="20" fillId="0" borderId="0" xfId="1" applyFont="1" applyFill="1" applyAlignment="1" applyProtection="1"/>
  </cellXfs>
  <cellStyles count="22">
    <cellStyle name="Comma" xfId="21" builtinId="3"/>
    <cellStyle name="Currency 2" xfId="13" xr:uid="{D459254E-D0E7-45A8-A15A-05359F86C639}"/>
    <cellStyle name="Hyperlink" xfId="1" builtinId="8"/>
    <cellStyle name="Hyperlink 2" xfId="4" xr:uid="{00000000-0005-0000-0000-000002000000}"/>
    <cellStyle name="Hyperlink 3" xfId="6" xr:uid="{00000000-0005-0000-0000-000003000000}"/>
    <cellStyle name="Hyperlink 3 2" xfId="17" xr:uid="{D7B13F10-37DD-41F3-AC7F-1186EBF14987}"/>
    <cellStyle name="Hyperlink 4" xfId="7" xr:uid="{00000000-0005-0000-0000-000004000000}"/>
    <cellStyle name="Hyperlink 4 2" xfId="18" xr:uid="{DE3DF712-1AD7-4C46-B633-75E4AA2C997E}"/>
    <cellStyle name="Hyperlink 5" xfId="9" xr:uid="{00000000-0005-0000-0000-000005000000}"/>
    <cellStyle name="Hyperlink 6" xfId="14" xr:uid="{74A4AAAC-BCF6-4094-B1C1-114E3580007C}"/>
    <cellStyle name="Normal" xfId="0" builtinId="0"/>
    <cellStyle name="Normal 2" xfId="2" xr:uid="{00000000-0005-0000-0000-000007000000}"/>
    <cellStyle name="Normal 2 2" xfId="5" xr:uid="{00000000-0005-0000-0000-000008000000}"/>
    <cellStyle name="Normal 2 2 2" xfId="16" xr:uid="{58E175C3-9581-48C6-85D0-E6122BE55538}"/>
    <cellStyle name="Normal 3" xfId="3" xr:uid="{00000000-0005-0000-0000-000009000000}"/>
    <cellStyle name="Normal 3 2" xfId="15" xr:uid="{248EDE17-A8C0-41D5-9654-BE0480D4E1B7}"/>
    <cellStyle name="Normal 4" xfId="8" xr:uid="{00000000-0005-0000-0000-00000A000000}"/>
    <cellStyle name="Normal 4 2" xfId="19" xr:uid="{EEC61323-A8CF-4E5C-9E35-F58C4335A958}"/>
    <cellStyle name="Normal 5" xfId="10" xr:uid="{70DB2231-8CCE-4606-9C5F-8577A6A24AE4}"/>
    <cellStyle name="Normal 5 2" xfId="20" xr:uid="{3F805FF4-9763-4DEC-82F5-E243988AF9BB}"/>
    <cellStyle name="Normal 6" xfId="12" xr:uid="{060C309F-24AA-4E4D-A338-B825F5E9C1DA}"/>
    <cellStyle name="Normal 7" xfId="11" xr:uid="{AE1E552F-2D99-4D91-9990-1D6553DC97BB}"/>
  </cellStyles>
  <dxfs count="3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8FEC1"/>
      <color rgb="FF74FEAC"/>
      <color rgb="FF7AF8A4"/>
      <color rgb="FF84EEEB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fwc.gov.au/document-search?q=MA000001&amp;options=SearchType_2%2CSortOrder_award-relevance&amp;facets=Awardstatus_Current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ato.gov.au/Business/Income-and-deductions-for-business/Deductions/Deductions-for-motor-vehicle-expenses/Cents-per-kilometre-method/" TargetMode="External"/><Relationship Id="rId1" Type="http://schemas.openxmlformats.org/officeDocument/2006/relationships/hyperlink" Target="https://www.ato.gov.au/Business/Income-and-deductions-for-business/Deductions/Deductions-for-motor-vehicle-expenses/Cents-per-kilometre-method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to.gov.au/law/view/view.htm?docid=%22TXD%2FTD202210%2FNAT%2FATO%2F00001%22" TargetMode="External"/><Relationship Id="rId4" Type="http://schemas.openxmlformats.org/officeDocument/2006/relationships/hyperlink" Target="https://www.ato.gov.au/law/view/view.htm?docid=%22TXD%2FTD202210%2FNAT%2FATO%2F00001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E9CF-5CDC-425D-BF2A-C523A972BFC7}">
  <sheetPr>
    <pageSetUpPr fitToPage="1"/>
  </sheetPr>
  <dimension ref="A1:U1109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15" defaultRowHeight="12.75" x14ac:dyDescent="0.2"/>
  <cols>
    <col min="1" max="1" width="50.140625" style="1" customWidth="1"/>
    <col min="2" max="2" width="11.42578125" style="1" customWidth="1"/>
    <col min="3" max="3" width="14.140625" style="1" customWidth="1"/>
    <col min="4" max="4" width="14.5703125" style="1" hidden="1" customWidth="1"/>
    <col min="5" max="5" width="14.140625" style="1" hidden="1" customWidth="1"/>
    <col min="6" max="6" width="16" style="32" customWidth="1"/>
    <col min="7" max="7" width="13.85546875" style="26" customWidth="1"/>
    <col min="8" max="8" width="38.7109375" style="1" customWidth="1"/>
    <col min="9" max="9" width="50.28515625" style="1" customWidth="1"/>
    <col min="10" max="10" width="13.42578125" style="23" customWidth="1"/>
    <col min="11" max="11" width="17" style="23" customWidth="1"/>
    <col min="12" max="13" width="17.42578125" style="23" customWidth="1"/>
    <col min="14" max="14" width="15" style="1"/>
    <col min="15" max="19" width="15" style="1" hidden="1" customWidth="1"/>
    <col min="20" max="21" width="15" style="1" customWidth="1"/>
    <col min="22" max="16384" width="15" style="1"/>
  </cols>
  <sheetData>
    <row r="1" spans="1:21" s="4" customFormat="1" ht="43.5" customHeight="1" x14ac:dyDescent="0.2">
      <c r="A1" s="7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7" t="s">
        <v>7</v>
      </c>
      <c r="I1" s="7" t="s">
        <v>8</v>
      </c>
      <c r="J1" s="54" t="s">
        <v>9</v>
      </c>
      <c r="K1" s="55" t="s">
        <v>10</v>
      </c>
      <c r="L1" s="54" t="s">
        <v>11</v>
      </c>
      <c r="M1" s="54" t="s">
        <v>12</v>
      </c>
      <c r="N1" s="20" t="s">
        <v>1929</v>
      </c>
    </row>
    <row r="2" spans="1:21" s="2" customFormat="1" ht="13.5" customHeight="1" x14ac:dyDescent="0.2">
      <c r="A2" s="33" t="s">
        <v>13</v>
      </c>
      <c r="B2" s="48" t="str">
        <f>HYPERLINK(S3,P2)</f>
        <v>MA000001</v>
      </c>
      <c r="C2" s="49">
        <v>44743</v>
      </c>
      <c r="D2" s="49">
        <v>44378</v>
      </c>
      <c r="E2" s="41">
        <v>2</v>
      </c>
      <c r="F2" s="15" t="s">
        <v>15</v>
      </c>
      <c r="G2" s="12" t="s">
        <v>15</v>
      </c>
      <c r="H2" s="19" t="s">
        <v>16</v>
      </c>
      <c r="I2" s="11" t="s">
        <v>17</v>
      </c>
      <c r="J2" s="56">
        <v>12.66</v>
      </c>
      <c r="K2" s="57">
        <v>1.0442553191489361</v>
      </c>
      <c r="L2" s="56">
        <v>13.220272340425531</v>
      </c>
      <c r="M2" s="56">
        <v>13.22</v>
      </c>
      <c r="N2" s="1"/>
      <c r="O2" s="68" t="s">
        <v>1930</v>
      </c>
      <c r="P2" t="s">
        <v>14</v>
      </c>
      <c r="Q2" s="1" t="str">
        <f>CONCATENATE(O2,P2)</f>
        <v>https://www.fwc.gov.au/document-search?q=MA000001&amp;options=SearchType_2%2CSortOrder_award-relevance&amp;facets=Awardstatus_CurrentMA000001</v>
      </c>
      <c r="R2" s="1" t="s">
        <v>1932</v>
      </c>
      <c r="S2" s="2" t="str">
        <f>CONCATENATE(Q2,R2)</f>
        <v>https://www.fwc.gov.au/document-search?q=MA000001&amp;options=SearchType_2%2CSortOrder_award-relevance&amp;facets=Awardstatus_CurrentMA000001&amp;options=SearchType_2%2CSortOrder_award-relevance&amp;facets=Awardstatus_Current</v>
      </c>
    </row>
    <row r="3" spans="1:21" s="2" customFormat="1" ht="13.5" customHeight="1" x14ac:dyDescent="0.2">
      <c r="A3" s="33" t="s">
        <v>13</v>
      </c>
      <c r="B3" s="48" t="str">
        <f t="shared" ref="B3:B66" si="0">HYPERLINK(S4,P3)</f>
        <v>MA000001</v>
      </c>
      <c r="C3" s="49">
        <v>44743</v>
      </c>
      <c r="D3" s="49">
        <v>44378</v>
      </c>
      <c r="E3" s="41">
        <v>2</v>
      </c>
      <c r="F3" s="15" t="s">
        <v>15</v>
      </c>
      <c r="G3" s="12" t="s">
        <v>15</v>
      </c>
      <c r="H3" s="19" t="s">
        <v>18</v>
      </c>
      <c r="I3" s="19" t="s">
        <v>19</v>
      </c>
      <c r="J3" s="56">
        <v>16.77</v>
      </c>
      <c r="K3" s="58">
        <v>1.0781627719580984</v>
      </c>
      <c r="L3" s="56">
        <v>18.080789685737308</v>
      </c>
      <c r="M3" s="56">
        <v>18.079999999999998</v>
      </c>
      <c r="N3" s="1"/>
      <c r="O3" s="1" t="s">
        <v>1931</v>
      </c>
      <c r="P3" t="s">
        <v>14</v>
      </c>
      <c r="Q3" s="1" t="str">
        <f>CONCATENATE(O3,P3)</f>
        <v>https://www.fwc.gov.au/document-search?q=MA000001</v>
      </c>
      <c r="R3" s="1" t="s">
        <v>1932</v>
      </c>
      <c r="S3" s="2" t="str">
        <f>CONCATENATE(Q3,R3)</f>
        <v>https://www.fwc.gov.au/document-search?q=MA000001&amp;options=SearchType_2%2CSortOrder_award-relevance&amp;facets=Awardstatus_Current</v>
      </c>
      <c r="T3" s="69"/>
      <c r="U3" s="69"/>
    </row>
    <row r="4" spans="1:21" s="2" customFormat="1" ht="13.5" customHeight="1" x14ac:dyDescent="0.2">
      <c r="A4" s="33" t="s">
        <v>13</v>
      </c>
      <c r="B4" s="48" t="str">
        <f t="shared" si="0"/>
        <v>MA000001</v>
      </c>
      <c r="C4" s="49">
        <v>44743</v>
      </c>
      <c r="D4" s="49">
        <v>44378</v>
      </c>
      <c r="E4" s="41">
        <v>2</v>
      </c>
      <c r="F4" s="15" t="s">
        <v>20</v>
      </c>
      <c r="G4" s="12" t="s">
        <v>20</v>
      </c>
      <c r="H4" s="11" t="s">
        <v>18</v>
      </c>
      <c r="I4" s="11" t="s">
        <v>19</v>
      </c>
      <c r="J4" s="56">
        <v>16.77</v>
      </c>
      <c r="K4" s="58">
        <v>1.0781627719580984</v>
      </c>
      <c r="L4" s="56">
        <v>18.080789685737308</v>
      </c>
      <c r="M4" s="56">
        <v>18.079999999999998</v>
      </c>
      <c r="N4" s="1"/>
      <c r="O4" s="1" t="s">
        <v>1931</v>
      </c>
      <c r="P4" t="s">
        <v>14</v>
      </c>
      <c r="Q4" s="1" t="str">
        <f t="shared" ref="Q4:Q67" si="1">CONCATENATE(O4,P4)</f>
        <v>https://www.fwc.gov.au/document-search?q=MA000001</v>
      </c>
      <c r="R4" s="1" t="s">
        <v>1932</v>
      </c>
      <c r="S4" s="2" t="str">
        <f t="shared" ref="S4:S67" si="2">CONCATENATE(Q4,R4)</f>
        <v>https://www.fwc.gov.au/document-search?q=MA000001&amp;options=SearchType_2%2CSortOrder_award-relevance&amp;facets=Awardstatus_Current</v>
      </c>
      <c r="T4" s="69"/>
      <c r="U4" s="69"/>
    </row>
    <row r="5" spans="1:21" s="2" customFormat="1" ht="13.5" customHeight="1" x14ac:dyDescent="0.2">
      <c r="A5" s="33" t="s">
        <v>13</v>
      </c>
      <c r="B5" s="48" t="str">
        <f t="shared" si="0"/>
        <v>MA000001</v>
      </c>
      <c r="C5" s="49">
        <v>44743</v>
      </c>
      <c r="D5" s="49">
        <v>44378</v>
      </c>
      <c r="E5" s="41">
        <v>2</v>
      </c>
      <c r="F5" s="15" t="s">
        <v>21</v>
      </c>
      <c r="G5" s="12" t="s">
        <v>22</v>
      </c>
      <c r="H5" s="11" t="s">
        <v>23</v>
      </c>
      <c r="I5" s="20" t="s">
        <v>25</v>
      </c>
      <c r="J5" s="56"/>
      <c r="K5" s="56"/>
      <c r="L5" s="56"/>
      <c r="M5" s="56"/>
      <c r="N5" s="1"/>
      <c r="O5" s="1" t="s">
        <v>1931</v>
      </c>
      <c r="P5" t="s">
        <v>14</v>
      </c>
      <c r="Q5" s="1" t="str">
        <f t="shared" si="1"/>
        <v>https://www.fwc.gov.au/document-search?q=MA000001</v>
      </c>
      <c r="R5" s="1" t="s">
        <v>1932</v>
      </c>
      <c r="S5" s="2" t="str">
        <f t="shared" si="2"/>
        <v>https://www.fwc.gov.au/document-search?q=MA000001&amp;options=SearchType_2%2CSortOrder_award-relevance&amp;facets=Awardstatus_Current</v>
      </c>
      <c r="T5" s="69"/>
      <c r="U5" s="69"/>
    </row>
    <row r="6" spans="1:21" s="2" customFormat="1" ht="13.5" customHeight="1" x14ac:dyDescent="0.2">
      <c r="A6" s="33" t="s">
        <v>13</v>
      </c>
      <c r="B6" s="48" t="str">
        <f t="shared" si="0"/>
        <v>MA000001</v>
      </c>
      <c r="C6" s="49">
        <v>44743</v>
      </c>
      <c r="D6" s="49">
        <v>44378</v>
      </c>
      <c r="E6" s="41">
        <v>2</v>
      </c>
      <c r="F6" s="15" t="s">
        <v>21</v>
      </c>
      <c r="G6" s="12" t="s">
        <v>22</v>
      </c>
      <c r="H6" s="11" t="s">
        <v>27</v>
      </c>
      <c r="I6" s="20" t="s">
        <v>25</v>
      </c>
      <c r="J6" s="56"/>
      <c r="K6" s="56"/>
      <c r="L6" s="56"/>
      <c r="M6" s="56"/>
      <c r="N6" s="1"/>
      <c r="O6" s="1" t="s">
        <v>1931</v>
      </c>
      <c r="P6" t="s">
        <v>14</v>
      </c>
      <c r="Q6" s="1" t="str">
        <f t="shared" si="1"/>
        <v>https://www.fwc.gov.au/document-search?q=MA000001</v>
      </c>
      <c r="R6" s="1" t="s">
        <v>1932</v>
      </c>
      <c r="S6" s="2" t="str">
        <f t="shared" si="2"/>
        <v>https://www.fwc.gov.au/document-search?q=MA000001&amp;options=SearchType_2%2CSortOrder_award-relevance&amp;facets=Awardstatus_Current</v>
      </c>
      <c r="T6" s="69"/>
      <c r="U6" s="69"/>
    </row>
    <row r="7" spans="1:21" s="2" customFormat="1" ht="13.5" customHeight="1" x14ac:dyDescent="0.2">
      <c r="A7" s="33" t="s">
        <v>13</v>
      </c>
      <c r="B7" s="48" t="str">
        <f t="shared" si="0"/>
        <v>MA000001</v>
      </c>
      <c r="C7" s="49">
        <v>44743</v>
      </c>
      <c r="D7" s="49">
        <v>44378</v>
      </c>
      <c r="E7" s="41">
        <v>2</v>
      </c>
      <c r="F7" s="15" t="s">
        <v>21</v>
      </c>
      <c r="G7" s="12" t="s">
        <v>22</v>
      </c>
      <c r="H7" s="11" t="s">
        <v>28</v>
      </c>
      <c r="I7" s="20" t="s">
        <v>25</v>
      </c>
      <c r="J7" s="56"/>
      <c r="K7" s="56"/>
      <c r="L7" s="56"/>
      <c r="M7" s="56"/>
      <c r="N7" s="1"/>
      <c r="O7" s="1" t="s">
        <v>1931</v>
      </c>
      <c r="P7" t="s">
        <v>14</v>
      </c>
      <c r="Q7" s="1" t="str">
        <f t="shared" si="1"/>
        <v>https://www.fwc.gov.au/document-search?q=MA000001</v>
      </c>
      <c r="R7" s="1" t="s">
        <v>1932</v>
      </c>
      <c r="S7" s="2" t="str">
        <f t="shared" si="2"/>
        <v>https://www.fwc.gov.au/document-search?q=MA000001&amp;options=SearchType_2%2CSortOrder_award-relevance&amp;facets=Awardstatus_Current</v>
      </c>
      <c r="T7" s="69"/>
      <c r="U7" s="69"/>
    </row>
    <row r="8" spans="1:21" s="2" customFormat="1" ht="13.5" customHeight="1" x14ac:dyDescent="0.2">
      <c r="A8" s="33" t="s">
        <v>13</v>
      </c>
      <c r="B8" s="48" t="str">
        <f t="shared" si="0"/>
        <v>MA000001</v>
      </c>
      <c r="C8" s="49">
        <v>44743</v>
      </c>
      <c r="D8" s="49">
        <v>44378</v>
      </c>
      <c r="E8" s="41">
        <v>2</v>
      </c>
      <c r="F8" s="15" t="s">
        <v>21</v>
      </c>
      <c r="G8" s="12" t="s">
        <v>22</v>
      </c>
      <c r="H8" s="11" t="s">
        <v>29</v>
      </c>
      <c r="I8" s="20" t="s">
        <v>25</v>
      </c>
      <c r="J8" s="56"/>
      <c r="K8" s="56"/>
      <c r="L8" s="56"/>
      <c r="M8" s="56"/>
      <c r="N8" s="1"/>
      <c r="O8" s="1" t="s">
        <v>1931</v>
      </c>
      <c r="P8" t="s">
        <v>14</v>
      </c>
      <c r="Q8" s="1" t="str">
        <f t="shared" si="1"/>
        <v>https://www.fwc.gov.au/document-search?q=MA000001</v>
      </c>
      <c r="R8" s="1" t="s">
        <v>1932</v>
      </c>
      <c r="S8" s="2" t="str">
        <f t="shared" si="2"/>
        <v>https://www.fwc.gov.au/document-search?q=MA000001&amp;options=SearchType_2%2CSortOrder_award-relevance&amp;facets=Awardstatus_Current</v>
      </c>
      <c r="T8" s="69"/>
      <c r="U8" s="69"/>
    </row>
    <row r="9" spans="1:21" ht="13.5" customHeight="1" x14ac:dyDescent="0.2">
      <c r="A9" s="34" t="s">
        <v>30</v>
      </c>
      <c r="B9" s="48" t="str">
        <f t="shared" si="0"/>
        <v>MA000002</v>
      </c>
      <c r="C9" s="49">
        <v>44743</v>
      </c>
      <c r="D9" s="49">
        <v>44378</v>
      </c>
      <c r="E9" s="41">
        <v>2</v>
      </c>
      <c r="F9" s="29" t="s">
        <v>32</v>
      </c>
      <c r="G9" s="12" t="s">
        <v>33</v>
      </c>
      <c r="H9" s="11" t="s">
        <v>34</v>
      </c>
      <c r="I9" s="11" t="s">
        <v>35</v>
      </c>
      <c r="J9" s="56">
        <v>3.55</v>
      </c>
      <c r="K9" s="57">
        <v>0.95445544554455453</v>
      </c>
      <c r="L9" s="56">
        <v>3.55</v>
      </c>
      <c r="M9" s="56">
        <v>3.55</v>
      </c>
      <c r="O9" s="1" t="s">
        <v>1931</v>
      </c>
      <c r="P9" t="s">
        <v>31</v>
      </c>
      <c r="Q9" s="1" t="str">
        <f t="shared" si="1"/>
        <v>https://www.fwc.gov.au/document-search?q=MA000002</v>
      </c>
      <c r="R9" s="1" t="s">
        <v>1932</v>
      </c>
      <c r="S9" s="2" t="str">
        <f t="shared" si="2"/>
        <v>https://www.fwc.gov.au/document-search?q=MA000002&amp;options=SearchType_2%2CSortOrder_award-relevance&amp;facets=Awardstatus_Current</v>
      </c>
      <c r="T9" s="69"/>
      <c r="U9" s="69"/>
    </row>
    <row r="10" spans="1:21" ht="13.5" customHeight="1" x14ac:dyDescent="0.2">
      <c r="A10" s="34" t="s">
        <v>30</v>
      </c>
      <c r="B10" s="48" t="str">
        <f t="shared" si="0"/>
        <v>MA000002</v>
      </c>
      <c r="C10" s="49">
        <v>44743</v>
      </c>
      <c r="D10" s="49">
        <v>44378</v>
      </c>
      <c r="E10" s="41">
        <v>2</v>
      </c>
      <c r="F10" s="29" t="s">
        <v>36</v>
      </c>
      <c r="G10" s="12" t="s">
        <v>37</v>
      </c>
      <c r="H10" s="11" t="s">
        <v>34</v>
      </c>
      <c r="I10" s="11" t="s">
        <v>35</v>
      </c>
      <c r="J10" s="56">
        <v>0.71</v>
      </c>
      <c r="K10" s="57">
        <v>0.95445544554455453</v>
      </c>
      <c r="L10" s="56">
        <v>0.71</v>
      </c>
      <c r="M10" s="56">
        <v>0.71</v>
      </c>
      <c r="O10" s="1" t="s">
        <v>1931</v>
      </c>
      <c r="P10" t="s">
        <v>31</v>
      </c>
      <c r="Q10" s="1" t="str">
        <f t="shared" si="1"/>
        <v>https://www.fwc.gov.au/document-search?q=MA000002</v>
      </c>
      <c r="R10" s="1" t="s">
        <v>1932</v>
      </c>
      <c r="S10" s="2" t="str">
        <f t="shared" si="2"/>
        <v>https://www.fwc.gov.au/document-search?q=MA000002&amp;options=SearchType_2%2CSortOrder_award-relevance&amp;facets=Awardstatus_Current</v>
      </c>
      <c r="T10" s="69"/>
      <c r="U10" s="69"/>
    </row>
    <row r="11" spans="1:21" ht="13.5" customHeight="1" x14ac:dyDescent="0.2">
      <c r="A11" s="34" t="s">
        <v>30</v>
      </c>
      <c r="B11" s="48" t="str">
        <f t="shared" si="0"/>
        <v>MA000002</v>
      </c>
      <c r="C11" s="49">
        <v>44743</v>
      </c>
      <c r="D11" s="49">
        <v>44378</v>
      </c>
      <c r="E11" s="41">
        <v>2</v>
      </c>
      <c r="F11" s="29" t="s">
        <v>38</v>
      </c>
      <c r="G11" s="12" t="s">
        <v>39</v>
      </c>
      <c r="H11" s="11" t="s">
        <v>40</v>
      </c>
      <c r="I11" s="11" t="s">
        <v>19</v>
      </c>
      <c r="J11" s="56">
        <v>16.91</v>
      </c>
      <c r="K11" s="58">
        <v>1.0781627719580984</v>
      </c>
      <c r="L11" s="56">
        <v>18.231732473811444</v>
      </c>
      <c r="M11" s="56">
        <v>18.23</v>
      </c>
      <c r="O11" s="1" t="s">
        <v>1931</v>
      </c>
      <c r="P11" t="s">
        <v>31</v>
      </c>
      <c r="Q11" s="1" t="str">
        <f t="shared" si="1"/>
        <v>https://www.fwc.gov.au/document-search?q=MA000002</v>
      </c>
      <c r="R11" s="1" t="s">
        <v>1932</v>
      </c>
      <c r="S11" s="2" t="str">
        <f t="shared" si="2"/>
        <v>https://www.fwc.gov.au/document-search?q=MA000002&amp;options=SearchType_2%2CSortOrder_award-relevance&amp;facets=Awardstatus_Current</v>
      </c>
      <c r="T11" s="69"/>
      <c r="U11" s="69"/>
    </row>
    <row r="12" spans="1:21" ht="13.5" customHeight="1" x14ac:dyDescent="0.2">
      <c r="A12" s="34" t="s">
        <v>30</v>
      </c>
      <c r="B12" s="48" t="str">
        <f t="shared" si="0"/>
        <v>MA000002</v>
      </c>
      <c r="C12" s="49">
        <v>44743</v>
      </c>
      <c r="D12" s="49">
        <v>44378</v>
      </c>
      <c r="E12" s="41">
        <v>2</v>
      </c>
      <c r="F12" s="29" t="s">
        <v>41</v>
      </c>
      <c r="G12" s="12" t="s">
        <v>39</v>
      </c>
      <c r="H12" s="11" t="s">
        <v>42</v>
      </c>
      <c r="I12" s="11" t="s">
        <v>19</v>
      </c>
      <c r="J12" s="56">
        <v>13.54</v>
      </c>
      <c r="K12" s="58">
        <v>1.0781627719580984</v>
      </c>
      <c r="L12" s="56">
        <v>14.598323932312651</v>
      </c>
      <c r="M12" s="56">
        <v>14.6</v>
      </c>
      <c r="O12" s="1" t="s">
        <v>1931</v>
      </c>
      <c r="P12" t="s">
        <v>31</v>
      </c>
      <c r="Q12" s="1" t="str">
        <f t="shared" si="1"/>
        <v>https://www.fwc.gov.au/document-search?q=MA000002</v>
      </c>
      <c r="R12" s="1" t="s">
        <v>1932</v>
      </c>
      <c r="S12" s="2" t="str">
        <f t="shared" si="2"/>
        <v>https://www.fwc.gov.au/document-search?q=MA000002&amp;options=SearchType_2%2CSortOrder_award-relevance&amp;facets=Awardstatus_Current</v>
      </c>
      <c r="T12" s="69"/>
      <c r="U12" s="69"/>
    </row>
    <row r="13" spans="1:21" ht="13.5" customHeight="1" x14ac:dyDescent="0.2">
      <c r="A13" s="34" t="s">
        <v>30</v>
      </c>
      <c r="B13" s="48" t="str">
        <f t="shared" si="0"/>
        <v>MA000002</v>
      </c>
      <c r="C13" s="49">
        <v>44743</v>
      </c>
      <c r="D13" s="49">
        <v>44378</v>
      </c>
      <c r="E13" s="41">
        <v>2</v>
      </c>
      <c r="F13" s="29" t="s">
        <v>43</v>
      </c>
      <c r="G13" s="12" t="s">
        <v>44</v>
      </c>
      <c r="H13" s="11" t="s">
        <v>45</v>
      </c>
      <c r="I13" s="11" t="s">
        <v>46</v>
      </c>
      <c r="J13" s="56">
        <v>0.91</v>
      </c>
      <c r="K13" s="58">
        <v>1.0435855263157896</v>
      </c>
      <c r="L13" s="56">
        <v>0.94966282894736853</v>
      </c>
      <c r="M13" s="56">
        <v>0.95</v>
      </c>
      <c r="O13" s="1" t="s">
        <v>1931</v>
      </c>
      <c r="P13" t="s">
        <v>31</v>
      </c>
      <c r="Q13" s="1" t="str">
        <f t="shared" si="1"/>
        <v>https://www.fwc.gov.au/document-search?q=MA000002</v>
      </c>
      <c r="R13" s="1" t="s">
        <v>1932</v>
      </c>
      <c r="S13" s="2" t="str">
        <f t="shared" si="2"/>
        <v>https://www.fwc.gov.au/document-search?q=MA000002&amp;options=SearchType_2%2CSortOrder_award-relevance&amp;facets=Awardstatus_Current</v>
      </c>
      <c r="T13" s="69"/>
      <c r="U13" s="69"/>
    </row>
    <row r="14" spans="1:21" ht="13.5" customHeight="1" x14ac:dyDescent="0.2">
      <c r="A14" s="34" t="s">
        <v>30</v>
      </c>
      <c r="B14" s="48" t="str">
        <f t="shared" si="0"/>
        <v>MA000002</v>
      </c>
      <c r="C14" s="49">
        <v>44743</v>
      </c>
      <c r="D14" s="49">
        <v>44378</v>
      </c>
      <c r="E14" s="41">
        <v>2</v>
      </c>
      <c r="F14" s="29" t="s">
        <v>47</v>
      </c>
      <c r="G14" s="12" t="s">
        <v>48</v>
      </c>
      <c r="H14" s="11" t="s">
        <v>49</v>
      </c>
      <c r="I14" s="11" t="s">
        <v>46</v>
      </c>
      <c r="J14" s="56">
        <v>0.31</v>
      </c>
      <c r="K14" s="58">
        <v>1.0435855263157896</v>
      </c>
      <c r="L14" s="56">
        <v>0.32351151315789478</v>
      </c>
      <c r="M14" s="56">
        <v>0.32</v>
      </c>
      <c r="O14" s="1" t="s">
        <v>1931</v>
      </c>
      <c r="P14" t="s">
        <v>31</v>
      </c>
      <c r="Q14" s="1" t="str">
        <f t="shared" si="1"/>
        <v>https://www.fwc.gov.au/document-search?q=MA000002</v>
      </c>
      <c r="R14" s="1" t="s">
        <v>1932</v>
      </c>
      <c r="S14" s="2" t="str">
        <f t="shared" si="2"/>
        <v>https://www.fwc.gov.au/document-search?q=MA000002&amp;options=SearchType_2%2CSortOrder_award-relevance&amp;facets=Awardstatus_Current</v>
      </c>
      <c r="T14" s="69"/>
      <c r="U14" s="69"/>
    </row>
    <row r="15" spans="1:21" s="2" customFormat="1" ht="13.5" customHeight="1" x14ac:dyDescent="0.2">
      <c r="A15" s="33" t="s">
        <v>50</v>
      </c>
      <c r="B15" s="48" t="str">
        <f t="shared" si="0"/>
        <v>MA000003</v>
      </c>
      <c r="C15" s="49">
        <v>44743</v>
      </c>
      <c r="D15" s="49">
        <v>44378</v>
      </c>
      <c r="E15" s="44">
        <v>3</v>
      </c>
      <c r="F15" s="15" t="s">
        <v>52</v>
      </c>
      <c r="G15" s="12" t="s">
        <v>53</v>
      </c>
      <c r="H15" s="19" t="s">
        <v>40</v>
      </c>
      <c r="I15" s="11" t="s">
        <v>19</v>
      </c>
      <c r="J15" s="56">
        <v>14.13</v>
      </c>
      <c r="K15" s="58">
        <v>1.0781627719580984</v>
      </c>
      <c r="L15" s="56">
        <v>15.234439967767932</v>
      </c>
      <c r="M15" s="56">
        <v>15.23</v>
      </c>
      <c r="N15" s="1"/>
      <c r="O15" s="1" t="s">
        <v>1931</v>
      </c>
      <c r="P15" t="s">
        <v>51</v>
      </c>
      <c r="Q15" s="1" t="str">
        <f t="shared" si="1"/>
        <v>https://www.fwc.gov.au/document-search?q=MA000003</v>
      </c>
      <c r="R15" s="1" t="s">
        <v>1932</v>
      </c>
      <c r="S15" s="2" t="str">
        <f t="shared" si="2"/>
        <v>https://www.fwc.gov.au/document-search?q=MA000003&amp;options=SearchType_2%2CSortOrder_award-relevance&amp;facets=Awardstatus_Current</v>
      </c>
      <c r="T15" s="69"/>
      <c r="U15" s="69"/>
    </row>
    <row r="16" spans="1:21" s="2" customFormat="1" ht="13.5" customHeight="1" x14ac:dyDescent="0.2">
      <c r="A16" s="33" t="s">
        <v>50</v>
      </c>
      <c r="B16" s="48" t="str">
        <f t="shared" si="0"/>
        <v>MA000003</v>
      </c>
      <c r="C16" s="49">
        <v>44743</v>
      </c>
      <c r="D16" s="49">
        <v>44378</v>
      </c>
      <c r="E16" s="44">
        <v>3</v>
      </c>
      <c r="F16" s="30" t="s">
        <v>54</v>
      </c>
      <c r="G16" s="13" t="s">
        <v>53</v>
      </c>
      <c r="H16" s="19" t="s">
        <v>42</v>
      </c>
      <c r="I16" s="19" t="s">
        <v>19</v>
      </c>
      <c r="J16" s="56">
        <v>12.76</v>
      </c>
      <c r="K16" s="58">
        <v>1.0781627719580984</v>
      </c>
      <c r="L16" s="56">
        <v>13.757356970185336</v>
      </c>
      <c r="M16" s="56">
        <v>13.76</v>
      </c>
      <c r="O16" s="1" t="s">
        <v>1931</v>
      </c>
      <c r="P16" t="s">
        <v>51</v>
      </c>
      <c r="Q16" s="1" t="str">
        <f t="shared" si="1"/>
        <v>https://www.fwc.gov.au/document-search?q=MA000003</v>
      </c>
      <c r="R16" s="1" t="s">
        <v>1932</v>
      </c>
      <c r="S16" s="2" t="str">
        <f t="shared" si="2"/>
        <v>https://www.fwc.gov.au/document-search?q=MA000003&amp;options=SearchType_2%2CSortOrder_award-relevance&amp;facets=Awardstatus_Current</v>
      </c>
      <c r="T16" s="69"/>
      <c r="U16" s="69"/>
    </row>
    <row r="17" spans="1:21" s="2" customFormat="1" ht="13.5" customHeight="1" x14ac:dyDescent="0.2">
      <c r="A17" s="33" t="s">
        <v>50</v>
      </c>
      <c r="B17" s="48" t="str">
        <f t="shared" si="0"/>
        <v>MA000003</v>
      </c>
      <c r="C17" s="49">
        <v>44743</v>
      </c>
      <c r="D17" s="49">
        <v>44378</v>
      </c>
      <c r="E17" s="44">
        <v>3</v>
      </c>
      <c r="F17" s="15" t="s">
        <v>55</v>
      </c>
      <c r="G17" s="12" t="s">
        <v>56</v>
      </c>
      <c r="H17" s="19" t="s">
        <v>57</v>
      </c>
      <c r="I17" s="11" t="s">
        <v>35</v>
      </c>
      <c r="J17" s="56">
        <v>6.25</v>
      </c>
      <c r="K17" s="57">
        <v>0.95445544554455453</v>
      </c>
      <c r="L17" s="56">
        <v>6.25</v>
      </c>
      <c r="M17" s="56">
        <v>6.25</v>
      </c>
      <c r="N17" s="1"/>
      <c r="O17" s="1" t="s">
        <v>1931</v>
      </c>
      <c r="P17" t="s">
        <v>51</v>
      </c>
      <c r="Q17" s="1" t="str">
        <f t="shared" si="1"/>
        <v>https://www.fwc.gov.au/document-search?q=MA000003</v>
      </c>
      <c r="R17" s="1" t="s">
        <v>1932</v>
      </c>
      <c r="S17" s="2" t="str">
        <f t="shared" si="2"/>
        <v>https://www.fwc.gov.au/document-search?q=MA000003&amp;options=SearchType_2%2CSortOrder_award-relevance&amp;facets=Awardstatus_Current</v>
      </c>
      <c r="T17" s="69"/>
      <c r="U17" s="69"/>
    </row>
    <row r="18" spans="1:21" s="2" customFormat="1" ht="13.5" customHeight="1" x14ac:dyDescent="0.2">
      <c r="A18" s="33" t="s">
        <v>50</v>
      </c>
      <c r="B18" s="48" t="str">
        <f t="shared" si="0"/>
        <v>MA000003</v>
      </c>
      <c r="C18" s="49">
        <v>44743</v>
      </c>
      <c r="D18" s="49">
        <v>44378</v>
      </c>
      <c r="E18" s="44">
        <v>3</v>
      </c>
      <c r="F18" s="15" t="s">
        <v>58</v>
      </c>
      <c r="G18" s="12" t="s">
        <v>59</v>
      </c>
      <c r="H18" s="11" t="s">
        <v>60</v>
      </c>
      <c r="I18" s="19" t="s">
        <v>35</v>
      </c>
      <c r="J18" s="56">
        <v>1.25</v>
      </c>
      <c r="K18" s="57">
        <v>0.95445544554455453</v>
      </c>
      <c r="L18" s="56">
        <v>1.25</v>
      </c>
      <c r="M18" s="56">
        <v>1.25</v>
      </c>
      <c r="N18" s="1"/>
      <c r="O18" s="1" t="s">
        <v>1931</v>
      </c>
      <c r="P18" t="s">
        <v>51</v>
      </c>
      <c r="Q18" s="1" t="str">
        <f t="shared" si="1"/>
        <v>https://www.fwc.gov.au/document-search?q=MA000003</v>
      </c>
      <c r="R18" s="1" t="s">
        <v>1932</v>
      </c>
      <c r="S18" s="2" t="str">
        <f t="shared" si="2"/>
        <v>https://www.fwc.gov.au/document-search?q=MA000003&amp;options=SearchType_2%2CSortOrder_award-relevance&amp;facets=Awardstatus_Current</v>
      </c>
      <c r="T18" s="69"/>
      <c r="U18" s="69"/>
    </row>
    <row r="19" spans="1:21" s="2" customFormat="1" ht="13.5" customHeight="1" x14ac:dyDescent="0.2">
      <c r="A19" s="33" t="s">
        <v>50</v>
      </c>
      <c r="B19" s="48" t="str">
        <f t="shared" si="0"/>
        <v>MA000003</v>
      </c>
      <c r="C19" s="49">
        <v>44743</v>
      </c>
      <c r="D19" s="49">
        <v>44378</v>
      </c>
      <c r="E19" s="44">
        <v>3</v>
      </c>
      <c r="F19" s="30" t="s">
        <v>61</v>
      </c>
      <c r="G19" s="13" t="s">
        <v>62</v>
      </c>
      <c r="H19" s="19" t="s">
        <v>63</v>
      </c>
      <c r="I19" s="19" t="s">
        <v>46</v>
      </c>
      <c r="J19" s="56">
        <v>0.48</v>
      </c>
      <c r="K19" s="58">
        <v>1.0435855263157896</v>
      </c>
      <c r="L19" s="56">
        <v>0.50092105263157904</v>
      </c>
      <c r="M19" s="56">
        <v>0.5</v>
      </c>
      <c r="O19" s="1" t="s">
        <v>1931</v>
      </c>
      <c r="P19" t="s">
        <v>51</v>
      </c>
      <c r="Q19" s="1" t="str">
        <f t="shared" si="1"/>
        <v>https://www.fwc.gov.au/document-search?q=MA000003</v>
      </c>
      <c r="R19" s="1" t="s">
        <v>1932</v>
      </c>
      <c r="S19" s="2" t="str">
        <f t="shared" si="2"/>
        <v>https://www.fwc.gov.au/document-search?q=MA000003&amp;options=SearchType_2%2CSortOrder_award-relevance&amp;facets=Awardstatus_Current</v>
      </c>
      <c r="T19" s="69"/>
      <c r="U19" s="69"/>
    </row>
    <row r="20" spans="1:21" s="2" customFormat="1" ht="13.5" customHeight="1" x14ac:dyDescent="0.2">
      <c r="A20" s="33" t="s">
        <v>50</v>
      </c>
      <c r="B20" s="48" t="str">
        <f t="shared" si="0"/>
        <v>MA000003</v>
      </c>
      <c r="C20" s="49">
        <v>44743</v>
      </c>
      <c r="D20" s="49">
        <v>44378</v>
      </c>
      <c r="E20" s="44">
        <v>3</v>
      </c>
      <c r="F20" s="30" t="s">
        <v>64</v>
      </c>
      <c r="G20" s="13" t="s">
        <v>65</v>
      </c>
      <c r="H20" s="19" t="s">
        <v>66</v>
      </c>
      <c r="I20" s="19" t="s">
        <v>46</v>
      </c>
      <c r="J20" s="56">
        <v>0.91</v>
      </c>
      <c r="K20" s="58">
        <v>1.0435855263157896</v>
      </c>
      <c r="L20" s="56">
        <v>0.94966282894736853</v>
      </c>
      <c r="M20" s="56">
        <v>0.95</v>
      </c>
      <c r="O20" s="1" t="s">
        <v>1931</v>
      </c>
      <c r="P20" t="s">
        <v>51</v>
      </c>
      <c r="Q20" s="1" t="str">
        <f t="shared" si="1"/>
        <v>https://www.fwc.gov.au/document-search?q=MA000003</v>
      </c>
      <c r="R20" s="1" t="s">
        <v>1932</v>
      </c>
      <c r="S20" s="2" t="str">
        <f t="shared" si="2"/>
        <v>https://www.fwc.gov.au/document-search?q=MA000003&amp;options=SearchType_2%2CSortOrder_award-relevance&amp;facets=Awardstatus_Current</v>
      </c>
      <c r="T20" s="69"/>
      <c r="U20" s="69"/>
    </row>
    <row r="21" spans="1:21" s="2" customFormat="1" ht="13.5" customHeight="1" x14ac:dyDescent="0.2">
      <c r="A21" s="16" t="s">
        <v>67</v>
      </c>
      <c r="B21" s="48" t="str">
        <f t="shared" si="0"/>
        <v>MA000004</v>
      </c>
      <c r="C21" s="49">
        <v>44743</v>
      </c>
      <c r="D21" s="50">
        <v>44440</v>
      </c>
      <c r="E21" s="44">
        <v>3</v>
      </c>
      <c r="F21" s="30" t="s">
        <v>56</v>
      </c>
      <c r="G21" s="12" t="s">
        <v>69</v>
      </c>
      <c r="H21" s="19" t="s">
        <v>40</v>
      </c>
      <c r="I21" s="19" t="s">
        <v>19</v>
      </c>
      <c r="J21" s="56">
        <v>20.010000000000002</v>
      </c>
      <c r="K21" s="58">
        <v>1.0781627719580984</v>
      </c>
      <c r="L21" s="56">
        <v>21.574037066881552</v>
      </c>
      <c r="M21" s="56">
        <v>21.57</v>
      </c>
      <c r="N21" s="1"/>
      <c r="O21" s="1" t="s">
        <v>1931</v>
      </c>
      <c r="P21" t="s">
        <v>68</v>
      </c>
      <c r="Q21" s="1" t="str">
        <f t="shared" si="1"/>
        <v>https://www.fwc.gov.au/document-search?q=MA000004</v>
      </c>
      <c r="R21" s="1" t="s">
        <v>1932</v>
      </c>
      <c r="S21" s="2" t="str">
        <f t="shared" si="2"/>
        <v>https://www.fwc.gov.au/document-search?q=MA000004&amp;options=SearchType_2%2CSortOrder_award-relevance&amp;facets=Awardstatus_Current</v>
      </c>
      <c r="T21" s="69"/>
      <c r="U21" s="69"/>
    </row>
    <row r="22" spans="1:21" s="2" customFormat="1" ht="13.5" customHeight="1" x14ac:dyDescent="0.2">
      <c r="A22" s="16" t="s">
        <v>67</v>
      </c>
      <c r="B22" s="48" t="str">
        <f t="shared" si="0"/>
        <v>MA000004</v>
      </c>
      <c r="C22" s="49">
        <v>44743</v>
      </c>
      <c r="D22" s="50">
        <v>44440</v>
      </c>
      <c r="E22" s="44">
        <v>3</v>
      </c>
      <c r="F22" s="30" t="s">
        <v>70</v>
      </c>
      <c r="G22" s="12" t="s">
        <v>69</v>
      </c>
      <c r="H22" s="19" t="s">
        <v>42</v>
      </c>
      <c r="I22" s="19" t="s">
        <v>19</v>
      </c>
      <c r="J22" s="56">
        <v>18.14</v>
      </c>
      <c r="K22" s="58">
        <v>1.0781627719580984</v>
      </c>
      <c r="L22" s="56">
        <v>19.557872683319907</v>
      </c>
      <c r="M22" s="56">
        <v>19.559999999999999</v>
      </c>
      <c r="N22" s="1"/>
      <c r="O22" s="1" t="s">
        <v>1931</v>
      </c>
      <c r="P22" t="s">
        <v>68</v>
      </c>
      <c r="Q22" s="1" t="str">
        <f t="shared" si="1"/>
        <v>https://www.fwc.gov.au/document-search?q=MA000004</v>
      </c>
      <c r="R22" s="1" t="s">
        <v>1932</v>
      </c>
      <c r="S22" s="2" t="str">
        <f t="shared" si="2"/>
        <v>https://www.fwc.gov.au/document-search?q=MA000004&amp;options=SearchType_2%2CSortOrder_award-relevance&amp;facets=Awardstatus_Current</v>
      </c>
      <c r="T22" s="69"/>
      <c r="U22" s="69"/>
    </row>
    <row r="23" spans="1:21" ht="13.5" customHeight="1" x14ac:dyDescent="0.2">
      <c r="A23" s="16" t="s">
        <v>67</v>
      </c>
      <c r="B23" s="48" t="str">
        <f t="shared" si="0"/>
        <v>MA000004</v>
      </c>
      <c r="C23" s="49">
        <v>44743</v>
      </c>
      <c r="D23" s="50">
        <v>44440</v>
      </c>
      <c r="E23" s="44">
        <v>3</v>
      </c>
      <c r="F23" s="30" t="s">
        <v>71</v>
      </c>
      <c r="G23" s="12" t="s">
        <v>72</v>
      </c>
      <c r="H23" s="19" t="s">
        <v>57</v>
      </c>
      <c r="I23" s="11" t="s">
        <v>35</v>
      </c>
      <c r="J23" s="56">
        <v>6.25</v>
      </c>
      <c r="K23" s="57">
        <v>0.95445544554455453</v>
      </c>
      <c r="L23" s="56">
        <v>6.25</v>
      </c>
      <c r="M23" s="56">
        <v>6.25</v>
      </c>
      <c r="O23" s="1" t="s">
        <v>1931</v>
      </c>
      <c r="P23" t="s">
        <v>68</v>
      </c>
      <c r="Q23" s="1" t="str">
        <f t="shared" si="1"/>
        <v>https://www.fwc.gov.au/document-search?q=MA000004</v>
      </c>
      <c r="R23" s="1" t="s">
        <v>1932</v>
      </c>
      <c r="S23" s="2" t="str">
        <f t="shared" si="2"/>
        <v>https://www.fwc.gov.au/document-search?q=MA000004&amp;options=SearchType_2%2CSortOrder_award-relevance&amp;facets=Awardstatus_Current</v>
      </c>
      <c r="T23" s="69"/>
      <c r="U23" s="69"/>
    </row>
    <row r="24" spans="1:21" ht="13.5" customHeight="1" x14ac:dyDescent="0.2">
      <c r="A24" s="16" t="s">
        <v>67</v>
      </c>
      <c r="B24" s="48" t="str">
        <f t="shared" si="0"/>
        <v>MA000004</v>
      </c>
      <c r="C24" s="49">
        <v>44743</v>
      </c>
      <c r="D24" s="50">
        <v>44440</v>
      </c>
      <c r="E24" s="44">
        <v>3</v>
      </c>
      <c r="F24" s="30" t="s">
        <v>73</v>
      </c>
      <c r="G24" s="12" t="s">
        <v>74</v>
      </c>
      <c r="H24" s="11" t="s">
        <v>60</v>
      </c>
      <c r="I24" s="19" t="s">
        <v>35</v>
      </c>
      <c r="J24" s="56">
        <v>1.25</v>
      </c>
      <c r="K24" s="57">
        <v>0.95445544554455453</v>
      </c>
      <c r="L24" s="56">
        <v>1.25</v>
      </c>
      <c r="M24" s="56">
        <v>1.25</v>
      </c>
      <c r="O24" s="1" t="s">
        <v>1931</v>
      </c>
      <c r="P24" t="s">
        <v>68</v>
      </c>
      <c r="Q24" s="1" t="str">
        <f t="shared" si="1"/>
        <v>https://www.fwc.gov.au/document-search?q=MA000004</v>
      </c>
      <c r="R24" s="1" t="s">
        <v>1932</v>
      </c>
      <c r="S24" s="2" t="str">
        <f t="shared" si="2"/>
        <v>https://www.fwc.gov.au/document-search?q=MA000004&amp;options=SearchType_2%2CSortOrder_award-relevance&amp;facets=Awardstatus_Current</v>
      </c>
      <c r="T24" s="69"/>
      <c r="U24" s="69"/>
    </row>
    <row r="25" spans="1:21" s="2" customFormat="1" ht="13.5" customHeight="1" x14ac:dyDescent="0.2">
      <c r="A25" s="16" t="s">
        <v>67</v>
      </c>
      <c r="B25" s="48" t="str">
        <f t="shared" si="0"/>
        <v>MA000004</v>
      </c>
      <c r="C25" s="49">
        <v>44743</v>
      </c>
      <c r="D25" s="50">
        <v>44440</v>
      </c>
      <c r="E25" s="44">
        <v>3</v>
      </c>
      <c r="F25" s="30">
        <v>19.7</v>
      </c>
      <c r="G25" s="13">
        <v>20.6</v>
      </c>
      <c r="H25" s="19" t="s">
        <v>45</v>
      </c>
      <c r="I25" s="19" t="s">
        <v>46</v>
      </c>
      <c r="J25" s="56">
        <v>0.91</v>
      </c>
      <c r="K25" s="58">
        <v>1.0435855263157896</v>
      </c>
      <c r="L25" s="56">
        <v>0.94966282894736853</v>
      </c>
      <c r="M25" s="56">
        <v>0.95</v>
      </c>
      <c r="O25" s="1" t="s">
        <v>1931</v>
      </c>
      <c r="P25" t="s">
        <v>68</v>
      </c>
      <c r="Q25" s="1" t="str">
        <f t="shared" si="1"/>
        <v>https://www.fwc.gov.au/document-search?q=MA000004</v>
      </c>
      <c r="R25" s="1" t="s">
        <v>1932</v>
      </c>
      <c r="S25" s="2" t="str">
        <f t="shared" si="2"/>
        <v>https://www.fwc.gov.au/document-search?q=MA000004&amp;options=SearchType_2%2CSortOrder_award-relevance&amp;facets=Awardstatus_Current</v>
      </c>
      <c r="T25" s="69"/>
      <c r="U25" s="69"/>
    </row>
    <row r="26" spans="1:21" ht="13.5" customHeight="1" x14ac:dyDescent="0.2">
      <c r="A26" s="16" t="s">
        <v>75</v>
      </c>
      <c r="B26" s="48" t="str">
        <f t="shared" si="0"/>
        <v>MA000005</v>
      </c>
      <c r="C26" s="49">
        <v>44743</v>
      </c>
      <c r="D26" s="51">
        <v>44501</v>
      </c>
      <c r="E26" s="44">
        <v>3</v>
      </c>
      <c r="F26" s="15" t="s">
        <v>77</v>
      </c>
      <c r="G26" s="12" t="s">
        <v>78</v>
      </c>
      <c r="H26" s="19" t="s">
        <v>18</v>
      </c>
      <c r="I26" s="19" t="s">
        <v>19</v>
      </c>
      <c r="J26" s="56">
        <v>20.14</v>
      </c>
      <c r="K26" s="58">
        <v>1.0781627719580984</v>
      </c>
      <c r="L26" s="56">
        <v>21.714198227236103</v>
      </c>
      <c r="M26" s="56">
        <v>21.71</v>
      </c>
      <c r="O26" s="1" t="s">
        <v>1931</v>
      </c>
      <c r="P26" t="s">
        <v>76</v>
      </c>
      <c r="Q26" s="1" t="str">
        <f t="shared" si="1"/>
        <v>https://www.fwc.gov.au/document-search?q=MA000005</v>
      </c>
      <c r="R26" s="1" t="s">
        <v>1932</v>
      </c>
      <c r="S26" s="2" t="str">
        <f t="shared" si="2"/>
        <v>https://www.fwc.gov.au/document-search?q=MA000005&amp;options=SearchType_2%2CSortOrder_award-relevance&amp;facets=Awardstatus_Current</v>
      </c>
      <c r="T26" s="69"/>
      <c r="U26" s="69"/>
    </row>
    <row r="27" spans="1:21" s="2" customFormat="1" ht="13.5" customHeight="1" x14ac:dyDescent="0.2">
      <c r="A27" s="16" t="s">
        <v>75</v>
      </c>
      <c r="B27" s="48" t="str">
        <f t="shared" si="0"/>
        <v>MA000005</v>
      </c>
      <c r="C27" s="49">
        <v>44743</v>
      </c>
      <c r="D27" s="51">
        <v>44501</v>
      </c>
      <c r="E27" s="44">
        <v>3</v>
      </c>
      <c r="F27" s="30" t="s">
        <v>79</v>
      </c>
      <c r="G27" s="13">
        <v>21.7</v>
      </c>
      <c r="H27" s="19" t="s">
        <v>45</v>
      </c>
      <c r="I27" s="19" t="s">
        <v>46</v>
      </c>
      <c r="J27" s="56">
        <v>0.91</v>
      </c>
      <c r="K27" s="58">
        <v>1.0435855263157896</v>
      </c>
      <c r="L27" s="56">
        <v>0.94966282894736853</v>
      </c>
      <c r="M27" s="56">
        <v>0.95</v>
      </c>
      <c r="O27" s="1" t="s">
        <v>1931</v>
      </c>
      <c r="P27" t="s">
        <v>76</v>
      </c>
      <c r="Q27" s="1" t="str">
        <f t="shared" si="1"/>
        <v>https://www.fwc.gov.au/document-search?q=MA000005</v>
      </c>
      <c r="R27" s="1" t="s">
        <v>1932</v>
      </c>
      <c r="S27" s="2" t="str">
        <f t="shared" si="2"/>
        <v>https://www.fwc.gov.au/document-search?q=MA000005&amp;options=SearchType_2%2CSortOrder_award-relevance&amp;facets=Awardstatus_Current</v>
      </c>
      <c r="T27" s="69"/>
      <c r="U27" s="69"/>
    </row>
    <row r="28" spans="1:21" s="2" customFormat="1" ht="13.5" customHeight="1" x14ac:dyDescent="0.2">
      <c r="A28" s="16" t="s">
        <v>75</v>
      </c>
      <c r="B28" s="48" t="str">
        <f t="shared" si="0"/>
        <v>MA000005</v>
      </c>
      <c r="C28" s="49">
        <v>44743</v>
      </c>
      <c r="D28" s="51">
        <v>44501</v>
      </c>
      <c r="E28" s="44">
        <v>3</v>
      </c>
      <c r="F28" s="15" t="s">
        <v>80</v>
      </c>
      <c r="G28" s="12" t="s">
        <v>81</v>
      </c>
      <c r="H28" s="19" t="s">
        <v>16</v>
      </c>
      <c r="I28" s="11" t="s">
        <v>17</v>
      </c>
      <c r="J28" s="56">
        <v>9.85</v>
      </c>
      <c r="K28" s="57">
        <v>1.0442553191489361</v>
      </c>
      <c r="L28" s="56">
        <v>10.28591489361702</v>
      </c>
      <c r="M28" s="56">
        <v>10.29</v>
      </c>
      <c r="N28" s="1"/>
      <c r="O28" s="1" t="s">
        <v>1931</v>
      </c>
      <c r="P28" t="s">
        <v>76</v>
      </c>
      <c r="Q28" s="1" t="str">
        <f t="shared" si="1"/>
        <v>https://www.fwc.gov.au/document-search?q=MA000005</v>
      </c>
      <c r="R28" s="1" t="s">
        <v>1932</v>
      </c>
      <c r="S28" s="2" t="str">
        <f t="shared" si="2"/>
        <v>https://www.fwc.gov.au/document-search?q=MA000005&amp;options=SearchType_2%2CSortOrder_award-relevance&amp;facets=Awardstatus_Current</v>
      </c>
      <c r="T28" s="69"/>
      <c r="U28" s="69"/>
    </row>
    <row r="29" spans="1:21" ht="13.5" customHeight="1" x14ac:dyDescent="0.2">
      <c r="A29" s="9" t="s">
        <v>82</v>
      </c>
      <c r="B29" s="48" t="str">
        <f t="shared" si="0"/>
        <v>MA000006</v>
      </c>
      <c r="C29" s="49">
        <v>44743</v>
      </c>
      <c r="D29" s="49">
        <v>44378</v>
      </c>
      <c r="E29" s="41">
        <v>2</v>
      </c>
      <c r="F29" s="30" t="s">
        <v>84</v>
      </c>
      <c r="G29" s="12" t="s">
        <v>85</v>
      </c>
      <c r="H29" s="11" t="s">
        <v>86</v>
      </c>
      <c r="I29" s="20" t="s">
        <v>86</v>
      </c>
      <c r="J29" s="56" t="s">
        <v>26</v>
      </c>
      <c r="K29" s="56"/>
      <c r="L29" s="56"/>
      <c r="M29" s="56"/>
      <c r="O29" s="1" t="s">
        <v>1931</v>
      </c>
      <c r="P29" t="s">
        <v>83</v>
      </c>
      <c r="Q29" s="1" t="str">
        <f t="shared" si="1"/>
        <v>https://www.fwc.gov.au/document-search?q=MA000006</v>
      </c>
      <c r="R29" s="1" t="s">
        <v>1932</v>
      </c>
      <c r="S29" s="2" t="str">
        <f t="shared" si="2"/>
        <v>https://www.fwc.gov.au/document-search?q=MA000006&amp;options=SearchType_2%2CSortOrder_award-relevance&amp;facets=Awardstatus_Current</v>
      </c>
      <c r="T29" s="69"/>
      <c r="U29" s="69"/>
    </row>
    <row r="30" spans="1:21" ht="13.5" customHeight="1" x14ac:dyDescent="0.2">
      <c r="A30" s="9" t="s">
        <v>87</v>
      </c>
      <c r="B30" s="48" t="str">
        <f t="shared" si="0"/>
        <v>MA000007</v>
      </c>
      <c r="C30" s="49">
        <v>44743</v>
      </c>
      <c r="D30" s="49">
        <v>44378</v>
      </c>
      <c r="E30" s="41">
        <v>2</v>
      </c>
      <c r="F30" s="15" t="s">
        <v>89</v>
      </c>
      <c r="G30" s="12" t="s">
        <v>90</v>
      </c>
      <c r="H30" s="11" t="s">
        <v>18</v>
      </c>
      <c r="I30" s="11" t="s">
        <v>19</v>
      </c>
      <c r="J30" s="56">
        <v>17.62</v>
      </c>
      <c r="K30" s="58">
        <v>1.0781627719580984</v>
      </c>
      <c r="L30" s="56">
        <v>18.997228041901696</v>
      </c>
      <c r="M30" s="56">
        <v>19</v>
      </c>
      <c r="O30" s="1" t="s">
        <v>1931</v>
      </c>
      <c r="P30" t="s">
        <v>88</v>
      </c>
      <c r="Q30" s="1" t="str">
        <f t="shared" si="1"/>
        <v>https://www.fwc.gov.au/document-search?q=MA000007</v>
      </c>
      <c r="R30" s="1" t="s">
        <v>1932</v>
      </c>
      <c r="S30" s="2" t="str">
        <f t="shared" si="2"/>
        <v>https://www.fwc.gov.au/document-search?q=MA000007&amp;options=SearchType_2%2CSortOrder_award-relevance&amp;facets=Awardstatus_Current</v>
      </c>
      <c r="T30" s="69"/>
      <c r="U30" s="69"/>
    </row>
    <row r="31" spans="1:21" ht="13.5" customHeight="1" x14ac:dyDescent="0.2">
      <c r="A31" s="9" t="s">
        <v>87</v>
      </c>
      <c r="B31" s="48" t="str">
        <f t="shared" si="0"/>
        <v>MA000007</v>
      </c>
      <c r="C31" s="49">
        <v>44743</v>
      </c>
      <c r="D31" s="49">
        <v>44378</v>
      </c>
      <c r="E31" s="41">
        <v>2</v>
      </c>
      <c r="F31" s="15" t="s">
        <v>91</v>
      </c>
      <c r="G31" s="12" t="s">
        <v>90</v>
      </c>
      <c r="H31" s="11" t="s">
        <v>92</v>
      </c>
      <c r="I31" s="11" t="s">
        <v>35</v>
      </c>
      <c r="J31" s="56">
        <v>350</v>
      </c>
      <c r="K31" s="57">
        <v>0.95445544554455453</v>
      </c>
      <c r="L31" s="56">
        <v>350</v>
      </c>
      <c r="M31" s="56">
        <v>350</v>
      </c>
      <c r="O31" s="1" t="s">
        <v>1931</v>
      </c>
      <c r="P31" t="s">
        <v>88</v>
      </c>
      <c r="Q31" s="1" t="str">
        <f t="shared" si="1"/>
        <v>https://www.fwc.gov.au/document-search?q=MA000007</v>
      </c>
      <c r="R31" s="1" t="s">
        <v>1932</v>
      </c>
      <c r="S31" s="2" t="str">
        <f t="shared" si="2"/>
        <v>https://www.fwc.gov.au/document-search?q=MA000007&amp;options=SearchType_2%2CSortOrder_award-relevance&amp;facets=Awardstatus_Current</v>
      </c>
      <c r="T31" s="69"/>
      <c r="U31" s="69"/>
    </row>
    <row r="32" spans="1:21" ht="13.5" customHeight="1" x14ac:dyDescent="0.2">
      <c r="A32" s="9" t="s">
        <v>87</v>
      </c>
      <c r="B32" s="48" t="str">
        <f t="shared" si="0"/>
        <v>MA000007</v>
      </c>
      <c r="C32" s="49">
        <v>44743</v>
      </c>
      <c r="D32" s="49">
        <v>44378</v>
      </c>
      <c r="E32" s="41">
        <v>2</v>
      </c>
      <c r="F32" s="15" t="s">
        <v>91</v>
      </c>
      <c r="G32" s="12" t="s">
        <v>90</v>
      </c>
      <c r="H32" s="11" t="s">
        <v>93</v>
      </c>
      <c r="I32" s="11" t="s">
        <v>17</v>
      </c>
      <c r="J32" s="56">
        <v>1160</v>
      </c>
      <c r="K32" s="57">
        <v>1.0442553191489361</v>
      </c>
      <c r="L32" s="56">
        <v>1211.3361702127659</v>
      </c>
      <c r="M32" s="56">
        <v>1211</v>
      </c>
      <c r="O32" s="1" t="s">
        <v>1931</v>
      </c>
      <c r="P32" t="s">
        <v>88</v>
      </c>
      <c r="Q32" s="1" t="str">
        <f t="shared" si="1"/>
        <v>https://www.fwc.gov.au/document-search?q=MA000007</v>
      </c>
      <c r="R32" s="1" t="s">
        <v>1932</v>
      </c>
      <c r="S32" s="2" t="str">
        <f t="shared" si="2"/>
        <v>https://www.fwc.gov.au/document-search?q=MA000007&amp;options=SearchType_2%2CSortOrder_award-relevance&amp;facets=Awardstatus_Current</v>
      </c>
      <c r="T32" s="69"/>
      <c r="U32" s="69"/>
    </row>
    <row r="33" spans="1:21" ht="13.5" customHeight="1" x14ac:dyDescent="0.2">
      <c r="A33" s="9" t="s">
        <v>94</v>
      </c>
      <c r="B33" s="48" t="str">
        <f t="shared" si="0"/>
        <v>MA000008</v>
      </c>
      <c r="C33" s="49">
        <v>44743</v>
      </c>
      <c r="D33" s="49">
        <v>44378</v>
      </c>
      <c r="E33" s="44">
        <v>3</v>
      </c>
      <c r="F33" s="30" t="s">
        <v>96</v>
      </c>
      <c r="G33" s="12" t="s">
        <v>97</v>
      </c>
      <c r="H33" s="11" t="s">
        <v>98</v>
      </c>
      <c r="I33" s="11" t="s">
        <v>46</v>
      </c>
      <c r="J33" s="56">
        <v>27.77</v>
      </c>
      <c r="K33" s="58">
        <v>1.0435855263157896</v>
      </c>
      <c r="L33" s="56">
        <v>28.980370065789476</v>
      </c>
      <c r="M33" s="56">
        <v>28.98</v>
      </c>
      <c r="O33" s="1" t="s">
        <v>1931</v>
      </c>
      <c r="P33" t="s">
        <v>95</v>
      </c>
      <c r="Q33" s="1" t="str">
        <f t="shared" si="1"/>
        <v>https://www.fwc.gov.au/document-search?q=MA000008</v>
      </c>
      <c r="R33" s="1" t="s">
        <v>1932</v>
      </c>
      <c r="S33" s="2" t="str">
        <f t="shared" si="2"/>
        <v>https://www.fwc.gov.au/document-search?q=MA000008&amp;options=SearchType_2%2CSortOrder_award-relevance&amp;facets=Awardstatus_Current</v>
      </c>
      <c r="T33" s="69"/>
      <c r="U33" s="69"/>
    </row>
    <row r="34" spans="1:21" ht="13.5" customHeight="1" x14ac:dyDescent="0.2">
      <c r="A34" s="9" t="s">
        <v>94</v>
      </c>
      <c r="B34" s="48" t="str">
        <f t="shared" si="0"/>
        <v>MA000008</v>
      </c>
      <c r="C34" s="49">
        <v>44743</v>
      </c>
      <c r="D34" s="49">
        <v>44378</v>
      </c>
      <c r="E34" s="44">
        <v>3</v>
      </c>
      <c r="F34" s="30" t="s">
        <v>99</v>
      </c>
      <c r="G34" s="12" t="s">
        <v>100</v>
      </c>
      <c r="H34" s="11" t="s">
        <v>101</v>
      </c>
      <c r="I34" s="11" t="s">
        <v>46</v>
      </c>
      <c r="J34" s="56">
        <v>6.54</v>
      </c>
      <c r="K34" s="58">
        <v>1.0435855263157896</v>
      </c>
      <c r="L34" s="56">
        <v>6.825049342105264</v>
      </c>
      <c r="M34" s="56">
        <v>6.83</v>
      </c>
      <c r="O34" s="1" t="s">
        <v>1931</v>
      </c>
      <c r="P34" t="s">
        <v>95</v>
      </c>
      <c r="Q34" s="1" t="str">
        <f t="shared" si="1"/>
        <v>https://www.fwc.gov.au/document-search?q=MA000008</v>
      </c>
      <c r="R34" s="1" t="s">
        <v>1932</v>
      </c>
      <c r="S34" s="2" t="str">
        <f t="shared" si="2"/>
        <v>https://www.fwc.gov.au/document-search?q=MA000008&amp;options=SearchType_2%2CSortOrder_award-relevance&amp;facets=Awardstatus_Current</v>
      </c>
      <c r="T34" s="69"/>
      <c r="U34" s="69"/>
    </row>
    <row r="35" spans="1:21" ht="13.5" customHeight="1" x14ac:dyDescent="0.2">
      <c r="A35" s="9" t="s">
        <v>94</v>
      </c>
      <c r="B35" s="48" t="str">
        <f t="shared" si="0"/>
        <v>MA000008</v>
      </c>
      <c r="C35" s="49">
        <v>44743</v>
      </c>
      <c r="D35" s="49">
        <v>44378</v>
      </c>
      <c r="E35" s="44">
        <v>3</v>
      </c>
      <c r="F35" s="30" t="s">
        <v>102</v>
      </c>
      <c r="G35" s="12" t="s">
        <v>103</v>
      </c>
      <c r="H35" s="11" t="s">
        <v>18</v>
      </c>
      <c r="I35" s="11" t="s">
        <v>19</v>
      </c>
      <c r="J35" s="56">
        <v>12.71</v>
      </c>
      <c r="K35" s="58">
        <v>1.0781627719580984</v>
      </c>
      <c r="L35" s="56">
        <v>13.703448831587432</v>
      </c>
      <c r="M35" s="56">
        <v>13.7</v>
      </c>
      <c r="O35" s="1" t="s">
        <v>1931</v>
      </c>
      <c r="P35" t="s">
        <v>95</v>
      </c>
      <c r="Q35" s="1" t="str">
        <f t="shared" si="1"/>
        <v>https://www.fwc.gov.au/document-search?q=MA000008</v>
      </c>
      <c r="R35" s="1" t="s">
        <v>1932</v>
      </c>
      <c r="S35" s="2" t="str">
        <f t="shared" si="2"/>
        <v>https://www.fwc.gov.au/document-search?q=MA000008&amp;options=SearchType_2%2CSortOrder_award-relevance&amp;facets=Awardstatus_Current</v>
      </c>
      <c r="T35" s="69"/>
      <c r="U35" s="69"/>
    </row>
    <row r="36" spans="1:21" ht="13.5" customHeight="1" x14ac:dyDescent="0.2">
      <c r="A36" s="9" t="s">
        <v>94</v>
      </c>
      <c r="B36" s="48" t="str">
        <f t="shared" si="0"/>
        <v>MA000008</v>
      </c>
      <c r="C36" s="49">
        <v>44743</v>
      </c>
      <c r="D36" s="49">
        <v>44378</v>
      </c>
      <c r="E36" s="44">
        <v>3</v>
      </c>
      <c r="F36" s="30" t="s">
        <v>104</v>
      </c>
      <c r="G36" s="12" t="s">
        <v>105</v>
      </c>
      <c r="H36" s="11" t="s">
        <v>106</v>
      </c>
      <c r="I36" s="11" t="s">
        <v>19</v>
      </c>
      <c r="J36" s="56">
        <v>15.51</v>
      </c>
      <c r="K36" s="58">
        <v>1.0781627719580984</v>
      </c>
      <c r="L36" s="56">
        <v>16.722304593070106</v>
      </c>
      <c r="M36" s="56">
        <v>16.72</v>
      </c>
      <c r="O36" s="1" t="s">
        <v>1931</v>
      </c>
      <c r="P36" t="s">
        <v>95</v>
      </c>
      <c r="Q36" s="1" t="str">
        <f t="shared" si="1"/>
        <v>https://www.fwc.gov.au/document-search?q=MA000008</v>
      </c>
      <c r="R36" s="1" t="s">
        <v>1932</v>
      </c>
      <c r="S36" s="2" t="str">
        <f t="shared" si="2"/>
        <v>https://www.fwc.gov.au/document-search?q=MA000008&amp;options=SearchType_2%2CSortOrder_award-relevance&amp;facets=Awardstatus_Current</v>
      </c>
      <c r="T36" s="69"/>
      <c r="U36" s="69"/>
    </row>
    <row r="37" spans="1:21" ht="13.5" customHeight="1" x14ac:dyDescent="0.2">
      <c r="A37" s="9" t="s">
        <v>94</v>
      </c>
      <c r="B37" s="48" t="str">
        <f t="shared" si="0"/>
        <v>MA000008</v>
      </c>
      <c r="C37" s="49">
        <v>44743</v>
      </c>
      <c r="D37" s="49">
        <v>44378</v>
      </c>
      <c r="E37" s="44">
        <v>3</v>
      </c>
      <c r="F37" s="30" t="s">
        <v>107</v>
      </c>
      <c r="G37" s="12" t="s">
        <v>108</v>
      </c>
      <c r="H37" s="11" t="s">
        <v>109</v>
      </c>
      <c r="I37" s="11" t="s">
        <v>35</v>
      </c>
      <c r="J37" s="56">
        <v>5.46</v>
      </c>
      <c r="K37" s="57">
        <v>0.95445544554455453</v>
      </c>
      <c r="L37" s="56">
        <v>5.46</v>
      </c>
      <c r="M37" s="56">
        <v>5.46</v>
      </c>
      <c r="O37" s="1" t="s">
        <v>1931</v>
      </c>
      <c r="P37" t="s">
        <v>95</v>
      </c>
      <c r="Q37" s="1" t="str">
        <f t="shared" si="1"/>
        <v>https://www.fwc.gov.au/document-search?q=MA000008</v>
      </c>
      <c r="R37" s="1" t="s">
        <v>1932</v>
      </c>
      <c r="S37" s="2" t="str">
        <f t="shared" si="2"/>
        <v>https://www.fwc.gov.au/document-search?q=MA000008&amp;options=SearchType_2%2CSortOrder_award-relevance&amp;facets=Awardstatus_Current</v>
      </c>
      <c r="T37" s="69"/>
      <c r="U37" s="69"/>
    </row>
    <row r="38" spans="1:21" ht="13.5" customHeight="1" x14ac:dyDescent="0.2">
      <c r="A38" s="9" t="s">
        <v>110</v>
      </c>
      <c r="B38" s="48" t="str">
        <f t="shared" si="0"/>
        <v>MA000009</v>
      </c>
      <c r="C38" s="52">
        <v>44835</v>
      </c>
      <c r="D38" s="51">
        <v>44501</v>
      </c>
      <c r="E38" s="44">
        <v>3</v>
      </c>
      <c r="F38" s="30" t="s">
        <v>112</v>
      </c>
      <c r="G38" s="12" t="s">
        <v>113</v>
      </c>
      <c r="H38" s="11" t="s">
        <v>114</v>
      </c>
      <c r="I38" s="11" t="s">
        <v>19</v>
      </c>
      <c r="J38" s="56">
        <v>14.4</v>
      </c>
      <c r="K38" s="58">
        <v>1.0627482128673551</v>
      </c>
      <c r="L38" s="56">
        <v>15.303574265289914</v>
      </c>
      <c r="M38" s="56">
        <v>15.3</v>
      </c>
      <c r="O38" s="1" t="s">
        <v>1931</v>
      </c>
      <c r="P38" t="s">
        <v>111</v>
      </c>
      <c r="Q38" s="1" t="str">
        <f t="shared" si="1"/>
        <v>https://www.fwc.gov.au/document-search?q=MA000009</v>
      </c>
      <c r="R38" s="1" t="s">
        <v>1932</v>
      </c>
      <c r="S38" s="2" t="str">
        <f t="shared" si="2"/>
        <v>https://www.fwc.gov.au/document-search?q=MA000009&amp;options=SearchType_2%2CSortOrder_award-relevance&amp;facets=Awardstatus_Current</v>
      </c>
      <c r="T38" s="69"/>
      <c r="U38" s="69"/>
    </row>
    <row r="39" spans="1:21" ht="13.5" customHeight="1" x14ac:dyDescent="0.2">
      <c r="A39" s="9" t="s">
        <v>110</v>
      </c>
      <c r="B39" s="48" t="str">
        <f t="shared" si="0"/>
        <v>MA000009</v>
      </c>
      <c r="C39" s="52">
        <v>44835</v>
      </c>
      <c r="D39" s="51">
        <v>44501</v>
      </c>
      <c r="E39" s="44">
        <v>3</v>
      </c>
      <c r="F39" s="30" t="s">
        <v>115</v>
      </c>
      <c r="G39" s="12" t="s">
        <v>116</v>
      </c>
      <c r="H39" s="11" t="s">
        <v>117</v>
      </c>
      <c r="I39" s="11" t="s">
        <v>19</v>
      </c>
      <c r="J39" s="56">
        <v>14.4</v>
      </c>
      <c r="K39" s="58">
        <v>1.0627482128673551</v>
      </c>
      <c r="L39" s="56">
        <v>15.303574265289914</v>
      </c>
      <c r="M39" s="56">
        <v>15.3</v>
      </c>
      <c r="O39" s="1" t="s">
        <v>1931</v>
      </c>
      <c r="P39" t="s">
        <v>111</v>
      </c>
      <c r="Q39" s="1" t="str">
        <f t="shared" si="1"/>
        <v>https://www.fwc.gov.au/document-search?q=MA000009</v>
      </c>
      <c r="R39" s="1" t="s">
        <v>1932</v>
      </c>
      <c r="S39" s="2" t="str">
        <f t="shared" si="2"/>
        <v>https://www.fwc.gov.au/document-search?q=MA000009&amp;options=SearchType_2%2CSortOrder_award-relevance&amp;facets=Awardstatus_Current</v>
      </c>
      <c r="T39" s="69"/>
      <c r="U39" s="69"/>
    </row>
    <row r="40" spans="1:21" ht="13.5" customHeight="1" x14ac:dyDescent="0.2">
      <c r="A40" s="9" t="s">
        <v>110</v>
      </c>
      <c r="B40" s="48" t="str">
        <f t="shared" si="0"/>
        <v>MA000009</v>
      </c>
      <c r="C40" s="52">
        <v>44835</v>
      </c>
      <c r="D40" s="51">
        <v>44501</v>
      </c>
      <c r="E40" s="44">
        <v>3</v>
      </c>
      <c r="F40" s="30" t="s">
        <v>118</v>
      </c>
      <c r="G40" s="12" t="s">
        <v>119</v>
      </c>
      <c r="H40" s="11" t="s">
        <v>120</v>
      </c>
      <c r="I40" s="11" t="s">
        <v>17</v>
      </c>
      <c r="J40" s="56">
        <v>1.93</v>
      </c>
      <c r="K40" s="59">
        <v>1.0276381909547738</v>
      </c>
      <c r="L40" s="56">
        <v>1.9833417085427134</v>
      </c>
      <c r="M40" s="56">
        <v>1.98</v>
      </c>
      <c r="O40" s="1" t="s">
        <v>1931</v>
      </c>
      <c r="P40" t="s">
        <v>111</v>
      </c>
      <c r="Q40" s="1" t="str">
        <f t="shared" si="1"/>
        <v>https://www.fwc.gov.au/document-search?q=MA000009</v>
      </c>
      <c r="R40" s="1" t="s">
        <v>1932</v>
      </c>
      <c r="S40" s="2" t="str">
        <f t="shared" si="2"/>
        <v>https://www.fwc.gov.au/document-search?q=MA000009&amp;options=SearchType_2%2CSortOrder_award-relevance&amp;facets=Awardstatus_Current</v>
      </c>
      <c r="T40" s="69"/>
      <c r="U40" s="69"/>
    </row>
    <row r="41" spans="1:21" ht="13.5" customHeight="1" x14ac:dyDescent="0.2">
      <c r="A41" s="9" t="s">
        <v>110</v>
      </c>
      <c r="B41" s="48" t="str">
        <f t="shared" si="0"/>
        <v>MA000009</v>
      </c>
      <c r="C41" s="52">
        <v>44835</v>
      </c>
      <c r="D41" s="51">
        <v>44501</v>
      </c>
      <c r="E41" s="44">
        <v>3</v>
      </c>
      <c r="F41" s="30" t="s">
        <v>118</v>
      </c>
      <c r="G41" s="12" t="s">
        <v>119</v>
      </c>
      <c r="H41" s="11" t="s">
        <v>121</v>
      </c>
      <c r="I41" s="11" t="s">
        <v>17</v>
      </c>
      <c r="J41" s="56">
        <v>9.4600000000000009</v>
      </c>
      <c r="K41" s="59">
        <v>1.0276381909547738</v>
      </c>
      <c r="L41" s="56">
        <v>9.7214572864321607</v>
      </c>
      <c r="M41" s="56">
        <v>9.7200000000000006</v>
      </c>
      <c r="O41" s="1" t="s">
        <v>1931</v>
      </c>
      <c r="P41" t="s">
        <v>111</v>
      </c>
      <c r="Q41" s="1" t="str">
        <f t="shared" si="1"/>
        <v>https://www.fwc.gov.au/document-search?q=MA000009</v>
      </c>
      <c r="R41" s="1" t="s">
        <v>1932</v>
      </c>
      <c r="S41" s="2" t="str">
        <f t="shared" si="2"/>
        <v>https://www.fwc.gov.au/document-search?q=MA000009&amp;options=SearchType_2%2CSortOrder_award-relevance&amp;facets=Awardstatus_Current</v>
      </c>
      <c r="T41" s="69"/>
      <c r="U41" s="69"/>
    </row>
    <row r="42" spans="1:21" ht="13.5" customHeight="1" x14ac:dyDescent="0.2">
      <c r="A42" s="9" t="s">
        <v>110</v>
      </c>
      <c r="B42" s="48" t="str">
        <f t="shared" si="0"/>
        <v>MA000009</v>
      </c>
      <c r="C42" s="52">
        <v>44835</v>
      </c>
      <c r="D42" s="51">
        <v>44501</v>
      </c>
      <c r="E42" s="44">
        <v>3</v>
      </c>
      <c r="F42" s="30" t="s">
        <v>122</v>
      </c>
      <c r="G42" s="12" t="s">
        <v>123</v>
      </c>
      <c r="H42" s="11" t="s">
        <v>124</v>
      </c>
      <c r="I42" s="11" t="s">
        <v>35</v>
      </c>
      <c r="J42" s="56">
        <v>6</v>
      </c>
      <c r="K42" s="57">
        <v>0.95445544554455453</v>
      </c>
      <c r="L42" s="56">
        <v>6</v>
      </c>
      <c r="M42" s="56">
        <v>6</v>
      </c>
      <c r="O42" s="1" t="s">
        <v>1931</v>
      </c>
      <c r="P42" t="s">
        <v>111</v>
      </c>
      <c r="Q42" s="1" t="str">
        <f t="shared" si="1"/>
        <v>https://www.fwc.gov.au/document-search?q=MA000009</v>
      </c>
      <c r="R42" s="1" t="s">
        <v>1932</v>
      </c>
      <c r="S42" s="2" t="str">
        <f t="shared" si="2"/>
        <v>https://www.fwc.gov.au/document-search?q=MA000009&amp;options=SearchType_2%2CSortOrder_award-relevance&amp;facets=Awardstatus_Current</v>
      </c>
      <c r="T42" s="69"/>
      <c r="U42" s="69"/>
    </row>
    <row r="43" spans="1:21" ht="13.5" customHeight="1" x14ac:dyDescent="0.2">
      <c r="A43" s="9" t="s">
        <v>110</v>
      </c>
      <c r="B43" s="48" t="str">
        <f t="shared" si="0"/>
        <v>MA000009</v>
      </c>
      <c r="C43" s="52">
        <v>44835</v>
      </c>
      <c r="D43" s="51">
        <v>44501</v>
      </c>
      <c r="E43" s="44">
        <v>3</v>
      </c>
      <c r="F43" s="30" t="s">
        <v>122</v>
      </c>
      <c r="G43" s="12" t="s">
        <v>123</v>
      </c>
      <c r="H43" s="11" t="s">
        <v>125</v>
      </c>
      <c r="I43" s="11" t="s">
        <v>35</v>
      </c>
      <c r="J43" s="56">
        <v>2.0499999999999998</v>
      </c>
      <c r="K43" s="57">
        <v>0.95445544554455453</v>
      </c>
      <c r="L43" s="56">
        <v>2.0499999999999998</v>
      </c>
      <c r="M43" s="56">
        <v>2.0499999999999998</v>
      </c>
      <c r="O43" s="1" t="s">
        <v>1931</v>
      </c>
      <c r="P43" t="s">
        <v>111</v>
      </c>
      <c r="Q43" s="1" t="str">
        <f t="shared" si="1"/>
        <v>https://www.fwc.gov.au/document-search?q=MA000009</v>
      </c>
      <c r="R43" s="1" t="s">
        <v>1932</v>
      </c>
      <c r="S43" s="2" t="str">
        <f t="shared" si="2"/>
        <v>https://www.fwc.gov.au/document-search?q=MA000009&amp;options=SearchType_2%2CSortOrder_award-relevance&amp;facets=Awardstatus_Current</v>
      </c>
      <c r="T43" s="69"/>
      <c r="U43" s="69"/>
    </row>
    <row r="44" spans="1:21" ht="13.5" customHeight="1" x14ac:dyDescent="0.2">
      <c r="A44" s="9" t="s">
        <v>110</v>
      </c>
      <c r="B44" s="48" t="str">
        <f t="shared" si="0"/>
        <v>MA000009</v>
      </c>
      <c r="C44" s="52">
        <v>44835</v>
      </c>
      <c r="D44" s="51">
        <v>44501</v>
      </c>
      <c r="E44" s="44">
        <v>3</v>
      </c>
      <c r="F44" s="30" t="s">
        <v>126</v>
      </c>
      <c r="G44" s="12" t="s">
        <v>127</v>
      </c>
      <c r="H44" s="11" t="s">
        <v>128</v>
      </c>
      <c r="I44" s="11" t="s">
        <v>35</v>
      </c>
      <c r="J44" s="56">
        <v>2.4</v>
      </c>
      <c r="K44" s="57">
        <v>0.95445544554455453</v>
      </c>
      <c r="L44" s="56">
        <v>2.4</v>
      </c>
      <c r="M44" s="56">
        <v>2.4</v>
      </c>
      <c r="O44" s="1" t="s">
        <v>1931</v>
      </c>
      <c r="P44" t="s">
        <v>111</v>
      </c>
      <c r="Q44" s="1" t="str">
        <f t="shared" si="1"/>
        <v>https://www.fwc.gov.au/document-search?q=MA000009</v>
      </c>
      <c r="R44" s="1" t="s">
        <v>1932</v>
      </c>
      <c r="S44" s="2" t="str">
        <f t="shared" si="2"/>
        <v>https://www.fwc.gov.au/document-search?q=MA000009&amp;options=SearchType_2%2CSortOrder_award-relevance&amp;facets=Awardstatus_Current</v>
      </c>
      <c r="T44" s="69"/>
      <c r="U44" s="69"/>
    </row>
    <row r="45" spans="1:21" ht="13.5" customHeight="1" x14ac:dyDescent="0.2">
      <c r="A45" s="9" t="s">
        <v>110</v>
      </c>
      <c r="B45" s="48" t="str">
        <f t="shared" si="0"/>
        <v>MA000009</v>
      </c>
      <c r="C45" s="52">
        <v>44835</v>
      </c>
      <c r="D45" s="51">
        <v>44501</v>
      </c>
      <c r="E45" s="44">
        <v>3</v>
      </c>
      <c r="F45" s="30" t="s">
        <v>126</v>
      </c>
      <c r="G45" s="12" t="s">
        <v>127</v>
      </c>
      <c r="H45" s="11" t="s">
        <v>129</v>
      </c>
      <c r="I45" s="11" t="s">
        <v>35</v>
      </c>
      <c r="J45" s="56">
        <v>7.45</v>
      </c>
      <c r="K45" s="57">
        <v>0.95445544554455453</v>
      </c>
      <c r="L45" s="56">
        <v>7.45</v>
      </c>
      <c r="M45" s="56">
        <v>7.45</v>
      </c>
      <c r="O45" s="1" t="s">
        <v>1931</v>
      </c>
      <c r="P45" t="s">
        <v>111</v>
      </c>
      <c r="Q45" s="1" t="str">
        <f t="shared" si="1"/>
        <v>https://www.fwc.gov.au/document-search?q=MA000009</v>
      </c>
      <c r="R45" s="1" t="s">
        <v>1932</v>
      </c>
      <c r="S45" s="2" t="str">
        <f t="shared" si="2"/>
        <v>https://www.fwc.gov.au/document-search?q=MA000009&amp;options=SearchType_2%2CSortOrder_award-relevance&amp;facets=Awardstatus_Current</v>
      </c>
      <c r="T45" s="69"/>
      <c r="U45" s="69"/>
    </row>
    <row r="46" spans="1:21" ht="13.5" customHeight="1" x14ac:dyDescent="0.2">
      <c r="A46" s="9" t="s">
        <v>110</v>
      </c>
      <c r="B46" s="48" t="str">
        <f t="shared" si="0"/>
        <v>MA000009</v>
      </c>
      <c r="C46" s="52">
        <v>44835</v>
      </c>
      <c r="D46" s="51">
        <v>44501</v>
      </c>
      <c r="E46" s="44">
        <v>3</v>
      </c>
      <c r="F46" s="30" t="s">
        <v>130</v>
      </c>
      <c r="G46" s="12" t="s">
        <v>131</v>
      </c>
      <c r="H46" s="11" t="s">
        <v>45</v>
      </c>
      <c r="I46" s="11" t="s">
        <v>46</v>
      </c>
      <c r="J46" s="56">
        <v>0.94</v>
      </c>
      <c r="K46" s="58">
        <v>1.0176423416198876</v>
      </c>
      <c r="L46" s="56">
        <v>0.95658380112269437</v>
      </c>
      <c r="M46" s="56">
        <v>0.96</v>
      </c>
      <c r="O46" s="1" t="s">
        <v>1931</v>
      </c>
      <c r="P46" t="s">
        <v>111</v>
      </c>
      <c r="Q46" s="1" t="str">
        <f t="shared" si="1"/>
        <v>https://www.fwc.gov.au/document-search?q=MA000009</v>
      </c>
      <c r="R46" s="1" t="s">
        <v>1932</v>
      </c>
      <c r="S46" s="2" t="str">
        <f t="shared" si="2"/>
        <v>https://www.fwc.gov.au/document-search?q=MA000009&amp;options=SearchType_2%2CSortOrder_award-relevance&amp;facets=Awardstatus_Current</v>
      </c>
      <c r="T46" s="69"/>
      <c r="U46" s="69"/>
    </row>
    <row r="47" spans="1:21" ht="13.5" customHeight="1" x14ac:dyDescent="0.2">
      <c r="A47" s="9" t="s">
        <v>110</v>
      </c>
      <c r="B47" s="48" t="str">
        <f t="shared" si="0"/>
        <v>MA000009</v>
      </c>
      <c r="C47" s="52">
        <v>44835</v>
      </c>
      <c r="D47" s="51">
        <v>44501</v>
      </c>
      <c r="E47" s="44">
        <v>3</v>
      </c>
      <c r="F47" s="30" t="s">
        <v>132</v>
      </c>
      <c r="G47" s="12" t="s">
        <v>133</v>
      </c>
      <c r="H47" s="11" t="s">
        <v>134</v>
      </c>
      <c r="I47" s="11" t="s">
        <v>46</v>
      </c>
      <c r="J47" s="56">
        <v>8.02</v>
      </c>
      <c r="K47" s="58">
        <v>1.0176423416198876</v>
      </c>
      <c r="L47" s="56">
        <v>8.1614915797914982</v>
      </c>
      <c r="M47" s="56">
        <v>8.16</v>
      </c>
      <c r="O47" s="1" t="s">
        <v>1931</v>
      </c>
      <c r="P47" t="s">
        <v>111</v>
      </c>
      <c r="Q47" s="1" t="str">
        <f t="shared" si="1"/>
        <v>https://www.fwc.gov.au/document-search?q=MA000009</v>
      </c>
      <c r="R47" s="1" t="s">
        <v>1932</v>
      </c>
      <c r="S47" s="2" t="str">
        <f t="shared" si="2"/>
        <v>https://www.fwc.gov.au/document-search?q=MA000009&amp;options=SearchType_2%2CSortOrder_award-relevance&amp;facets=Awardstatus_Current</v>
      </c>
      <c r="T47" s="69"/>
      <c r="U47" s="69"/>
    </row>
    <row r="48" spans="1:21" ht="13.5" customHeight="1" x14ac:dyDescent="0.2">
      <c r="A48" s="9" t="s">
        <v>110</v>
      </c>
      <c r="B48" s="48" t="str">
        <f t="shared" si="0"/>
        <v>MA000009</v>
      </c>
      <c r="C48" s="52">
        <v>44835</v>
      </c>
      <c r="D48" s="51">
        <v>44501</v>
      </c>
      <c r="E48" s="44">
        <v>3</v>
      </c>
      <c r="F48" s="30" t="s">
        <v>135</v>
      </c>
      <c r="G48" s="12" t="s">
        <v>136</v>
      </c>
      <c r="H48" s="11" t="s">
        <v>137</v>
      </c>
      <c r="I48" s="19" t="s">
        <v>19</v>
      </c>
      <c r="J48" s="56">
        <v>8.7100000000000009</v>
      </c>
      <c r="K48" s="58">
        <v>1.0627482128673551</v>
      </c>
      <c r="L48" s="56">
        <v>9.2565369340746635</v>
      </c>
      <c r="M48" s="56">
        <v>9.26</v>
      </c>
      <c r="O48" s="1" t="s">
        <v>1931</v>
      </c>
      <c r="P48" t="s">
        <v>111</v>
      </c>
      <c r="Q48" s="1" t="str">
        <f t="shared" si="1"/>
        <v>https://www.fwc.gov.au/document-search?q=MA000009</v>
      </c>
      <c r="R48" s="1" t="s">
        <v>1932</v>
      </c>
      <c r="S48" s="2" t="str">
        <f t="shared" si="2"/>
        <v>https://www.fwc.gov.au/document-search?q=MA000009&amp;options=SearchType_2%2CSortOrder_award-relevance&amp;facets=Awardstatus_Current</v>
      </c>
      <c r="T48" s="69"/>
      <c r="U48" s="69"/>
    </row>
    <row r="49" spans="1:21" ht="13.5" customHeight="1" x14ac:dyDescent="0.2">
      <c r="A49" s="9" t="s">
        <v>138</v>
      </c>
      <c r="B49" s="48" t="str">
        <f t="shared" si="0"/>
        <v>MA000010</v>
      </c>
      <c r="C49" s="49">
        <v>44743</v>
      </c>
      <c r="D49" s="49">
        <v>44378</v>
      </c>
      <c r="E49" s="41">
        <v>2</v>
      </c>
      <c r="F49" s="15" t="s">
        <v>140</v>
      </c>
      <c r="G49" s="12" t="s">
        <v>141</v>
      </c>
      <c r="H49" s="11" t="s">
        <v>16</v>
      </c>
      <c r="I49" s="11" t="s">
        <v>17</v>
      </c>
      <c r="J49" s="56">
        <v>16.760000000000002</v>
      </c>
      <c r="K49" s="57">
        <v>1.0442553191489361</v>
      </c>
      <c r="L49" s="56">
        <v>17.501719148936171</v>
      </c>
      <c r="M49" s="56">
        <v>17.5</v>
      </c>
      <c r="O49" s="1" t="s">
        <v>1931</v>
      </c>
      <c r="P49" t="s">
        <v>139</v>
      </c>
      <c r="Q49" s="1" t="str">
        <f t="shared" si="1"/>
        <v>https://www.fwc.gov.au/document-search?q=MA000010</v>
      </c>
      <c r="R49" s="1" t="s">
        <v>1932</v>
      </c>
      <c r="S49" s="2" t="str">
        <f t="shared" si="2"/>
        <v>https://www.fwc.gov.au/document-search?q=MA000010&amp;options=SearchType_2%2CSortOrder_award-relevance&amp;facets=Awardstatus_Current</v>
      </c>
      <c r="T49" s="69"/>
      <c r="U49" s="69"/>
    </row>
    <row r="50" spans="1:21" ht="13.5" customHeight="1" x14ac:dyDescent="0.2">
      <c r="A50" s="9" t="s">
        <v>138</v>
      </c>
      <c r="B50" s="48" t="str">
        <f t="shared" si="0"/>
        <v>MA000010</v>
      </c>
      <c r="C50" s="49">
        <v>44743</v>
      </c>
      <c r="D50" s="49">
        <v>44378</v>
      </c>
      <c r="E50" s="41">
        <v>2</v>
      </c>
      <c r="F50" s="15" t="s">
        <v>142</v>
      </c>
      <c r="G50" s="12" t="s">
        <v>143</v>
      </c>
      <c r="H50" s="11" t="s">
        <v>144</v>
      </c>
      <c r="I50" s="11" t="s">
        <v>17</v>
      </c>
      <c r="J50" s="56">
        <v>31.72</v>
      </c>
      <c r="K50" s="57">
        <v>1.0442553191489361</v>
      </c>
      <c r="L50" s="56">
        <v>33.12377872340425</v>
      </c>
      <c r="M50" s="56">
        <v>33.119999999999997</v>
      </c>
      <c r="O50" s="1" t="s">
        <v>1931</v>
      </c>
      <c r="P50" t="s">
        <v>139</v>
      </c>
      <c r="Q50" s="1" t="str">
        <f t="shared" si="1"/>
        <v>https://www.fwc.gov.au/document-search?q=MA000010</v>
      </c>
      <c r="R50" s="1" t="s">
        <v>1932</v>
      </c>
      <c r="S50" s="2" t="str">
        <f t="shared" si="2"/>
        <v>https://www.fwc.gov.au/document-search?q=MA000010&amp;options=SearchType_2%2CSortOrder_award-relevance&amp;facets=Awardstatus_Current</v>
      </c>
      <c r="T50" s="69"/>
      <c r="U50" s="69"/>
    </row>
    <row r="51" spans="1:21" ht="13.5" customHeight="1" x14ac:dyDescent="0.2">
      <c r="A51" s="9" t="s">
        <v>138</v>
      </c>
      <c r="B51" s="48" t="str">
        <f t="shared" si="0"/>
        <v>MA000010</v>
      </c>
      <c r="C51" s="49">
        <v>44743</v>
      </c>
      <c r="D51" s="49">
        <v>44378</v>
      </c>
      <c r="E51" s="41">
        <v>2</v>
      </c>
      <c r="F51" s="15" t="s">
        <v>145</v>
      </c>
      <c r="G51" s="12" t="s">
        <v>146</v>
      </c>
      <c r="H51" s="11" t="s">
        <v>45</v>
      </c>
      <c r="I51" s="11" t="s">
        <v>46</v>
      </c>
      <c r="J51" s="56">
        <v>0.91</v>
      </c>
      <c r="K51" s="58">
        <v>1.0435855263157896</v>
      </c>
      <c r="L51" s="56">
        <v>0.94966282894736853</v>
      </c>
      <c r="M51" s="56">
        <v>0.95</v>
      </c>
      <c r="O51" s="1" t="s">
        <v>1931</v>
      </c>
      <c r="P51" t="s">
        <v>139</v>
      </c>
      <c r="Q51" s="1" t="str">
        <f t="shared" si="1"/>
        <v>https://www.fwc.gov.au/document-search?q=MA000010</v>
      </c>
      <c r="R51" s="1" t="s">
        <v>1932</v>
      </c>
      <c r="S51" s="2" t="str">
        <f t="shared" si="2"/>
        <v>https://www.fwc.gov.au/document-search?q=MA000010&amp;options=SearchType_2%2CSortOrder_award-relevance&amp;facets=Awardstatus_Current</v>
      </c>
      <c r="T51" s="69"/>
      <c r="U51" s="69"/>
    </row>
    <row r="52" spans="1:21" ht="13.5" customHeight="1" x14ac:dyDescent="0.2">
      <c r="A52" s="9" t="s">
        <v>138</v>
      </c>
      <c r="B52" s="48" t="str">
        <f t="shared" si="0"/>
        <v>MA000010</v>
      </c>
      <c r="C52" s="49">
        <v>44743</v>
      </c>
      <c r="D52" s="49">
        <v>44378</v>
      </c>
      <c r="E52" s="41">
        <v>2</v>
      </c>
      <c r="F52" s="15" t="s">
        <v>147</v>
      </c>
      <c r="G52" s="12" t="s">
        <v>148</v>
      </c>
      <c r="H52" s="11" t="s">
        <v>18</v>
      </c>
      <c r="I52" s="11" t="s">
        <v>19</v>
      </c>
      <c r="J52" s="56">
        <v>15.59</v>
      </c>
      <c r="K52" s="58">
        <v>1.0781627719580984</v>
      </c>
      <c r="L52" s="56">
        <v>16.808557614826753</v>
      </c>
      <c r="M52" s="56">
        <v>16.809999999999999</v>
      </c>
      <c r="O52" s="1" t="s">
        <v>1931</v>
      </c>
      <c r="P52" t="s">
        <v>139</v>
      </c>
      <c r="Q52" s="1" t="str">
        <f t="shared" si="1"/>
        <v>https://www.fwc.gov.au/document-search?q=MA000010</v>
      </c>
      <c r="R52" s="1" t="s">
        <v>1932</v>
      </c>
      <c r="S52" s="2" t="str">
        <f t="shared" si="2"/>
        <v>https://www.fwc.gov.au/document-search?q=MA000010&amp;options=SearchType_2%2CSortOrder_award-relevance&amp;facets=Awardstatus_Current</v>
      </c>
      <c r="T52" s="69"/>
      <c r="U52" s="69"/>
    </row>
    <row r="53" spans="1:21" ht="13.5" customHeight="1" x14ac:dyDescent="0.2">
      <c r="A53" s="9" t="s">
        <v>138</v>
      </c>
      <c r="B53" s="48" t="str">
        <f t="shared" si="0"/>
        <v>MA000010</v>
      </c>
      <c r="C53" s="49">
        <v>44743</v>
      </c>
      <c r="D53" s="49">
        <v>44378</v>
      </c>
      <c r="E53" s="41">
        <v>2</v>
      </c>
      <c r="F53" s="15" t="s">
        <v>149</v>
      </c>
      <c r="G53" s="12" t="s">
        <v>150</v>
      </c>
      <c r="H53" s="11" t="s">
        <v>151</v>
      </c>
      <c r="I53" s="11" t="s">
        <v>35</v>
      </c>
      <c r="J53" s="56">
        <v>0.35</v>
      </c>
      <c r="K53" s="57">
        <v>0.95445544554455453</v>
      </c>
      <c r="L53" s="56">
        <v>0.35</v>
      </c>
      <c r="M53" s="56">
        <v>0.35</v>
      </c>
      <c r="O53" s="1" t="s">
        <v>1931</v>
      </c>
      <c r="P53" t="s">
        <v>139</v>
      </c>
      <c r="Q53" s="1" t="str">
        <f t="shared" si="1"/>
        <v>https://www.fwc.gov.au/document-search?q=MA000010</v>
      </c>
      <c r="R53" s="1" t="s">
        <v>1932</v>
      </c>
      <c r="S53" s="2" t="str">
        <f t="shared" si="2"/>
        <v>https://www.fwc.gov.au/document-search?q=MA000010&amp;options=SearchType_2%2CSortOrder_award-relevance&amp;facets=Awardstatus_Current</v>
      </c>
      <c r="T53" s="69"/>
      <c r="U53" s="69"/>
    </row>
    <row r="54" spans="1:21" ht="13.5" customHeight="1" x14ac:dyDescent="0.2">
      <c r="A54" s="9" t="s">
        <v>138</v>
      </c>
      <c r="B54" s="48" t="str">
        <f t="shared" si="0"/>
        <v>MA000010</v>
      </c>
      <c r="C54" s="49">
        <v>44743</v>
      </c>
      <c r="D54" s="49">
        <v>44378</v>
      </c>
      <c r="E54" s="41">
        <v>2</v>
      </c>
      <c r="F54" s="15" t="s">
        <v>152</v>
      </c>
      <c r="G54" s="12" t="s">
        <v>153</v>
      </c>
      <c r="H54" s="11" t="s">
        <v>18</v>
      </c>
      <c r="I54" s="11" t="s">
        <v>19</v>
      </c>
      <c r="J54" s="56">
        <v>15.59</v>
      </c>
      <c r="K54" s="58">
        <v>1.0781627719580984</v>
      </c>
      <c r="L54" s="56">
        <v>16.808557614826753</v>
      </c>
      <c r="M54" s="56">
        <v>16.809999999999999</v>
      </c>
      <c r="O54" s="1" t="s">
        <v>1931</v>
      </c>
      <c r="P54" t="s">
        <v>139</v>
      </c>
      <c r="Q54" s="1" t="str">
        <f t="shared" si="1"/>
        <v>https://www.fwc.gov.au/document-search?q=MA000010</v>
      </c>
      <c r="R54" s="1" t="s">
        <v>1932</v>
      </c>
      <c r="S54" s="2" t="str">
        <f t="shared" si="2"/>
        <v>https://www.fwc.gov.au/document-search?q=MA000010&amp;options=SearchType_2%2CSortOrder_award-relevance&amp;facets=Awardstatus_Current</v>
      </c>
      <c r="T54" s="69"/>
      <c r="U54" s="69"/>
    </row>
    <row r="55" spans="1:21" ht="13.5" customHeight="1" x14ac:dyDescent="0.2">
      <c r="A55" s="9" t="s">
        <v>138</v>
      </c>
      <c r="B55" s="48" t="str">
        <f t="shared" si="0"/>
        <v>MA000010</v>
      </c>
      <c r="C55" s="49">
        <v>44743</v>
      </c>
      <c r="D55" s="49">
        <v>44378</v>
      </c>
      <c r="E55" s="41">
        <v>2</v>
      </c>
      <c r="F55" s="35" t="s">
        <v>154</v>
      </c>
      <c r="G55" s="12" t="s">
        <v>21</v>
      </c>
      <c r="H55" s="11" t="s">
        <v>155</v>
      </c>
      <c r="I55" s="11" t="s">
        <v>17</v>
      </c>
      <c r="J55" s="56">
        <v>16.78</v>
      </c>
      <c r="K55" s="57">
        <v>1.0442553191489361</v>
      </c>
      <c r="L55" s="56">
        <v>17.522604255319148</v>
      </c>
      <c r="M55" s="56">
        <v>17.52</v>
      </c>
      <c r="O55" s="1" t="s">
        <v>1931</v>
      </c>
      <c r="P55" t="s">
        <v>139</v>
      </c>
      <c r="Q55" s="1" t="str">
        <f t="shared" si="1"/>
        <v>https://www.fwc.gov.au/document-search?q=MA000010</v>
      </c>
      <c r="R55" s="1" t="s">
        <v>1932</v>
      </c>
      <c r="S55" s="2" t="str">
        <f t="shared" si="2"/>
        <v>https://www.fwc.gov.au/document-search?q=MA000010&amp;options=SearchType_2%2CSortOrder_award-relevance&amp;facets=Awardstatus_Current</v>
      </c>
      <c r="T55" s="69"/>
      <c r="U55" s="69"/>
    </row>
    <row r="56" spans="1:21" ht="13.5" customHeight="1" x14ac:dyDescent="0.2">
      <c r="A56" s="9" t="s">
        <v>138</v>
      </c>
      <c r="B56" s="48" t="str">
        <f t="shared" si="0"/>
        <v>MA000010</v>
      </c>
      <c r="C56" s="49">
        <v>44743</v>
      </c>
      <c r="D56" s="49">
        <v>44378</v>
      </c>
      <c r="E56" s="41">
        <v>2</v>
      </c>
      <c r="F56" s="15" t="s">
        <v>156</v>
      </c>
      <c r="G56" s="12" t="s">
        <v>21</v>
      </c>
      <c r="H56" s="11" t="s">
        <v>157</v>
      </c>
      <c r="I56" s="11" t="s">
        <v>17</v>
      </c>
      <c r="J56" s="56">
        <v>7.1</v>
      </c>
      <c r="K56" s="57">
        <v>1.0442553191489361</v>
      </c>
      <c r="L56" s="56">
        <v>7.4142127659574459</v>
      </c>
      <c r="M56" s="56">
        <v>7.41</v>
      </c>
      <c r="O56" s="1" t="s">
        <v>1931</v>
      </c>
      <c r="P56" t="s">
        <v>139</v>
      </c>
      <c r="Q56" s="1" t="str">
        <f t="shared" si="1"/>
        <v>https://www.fwc.gov.au/document-search?q=MA000010</v>
      </c>
      <c r="R56" s="1" t="s">
        <v>1932</v>
      </c>
      <c r="S56" s="2" t="str">
        <f t="shared" si="2"/>
        <v>https://www.fwc.gov.au/document-search?q=MA000010&amp;options=SearchType_2%2CSortOrder_award-relevance&amp;facets=Awardstatus_Current</v>
      </c>
      <c r="T56" s="69"/>
      <c r="U56" s="69"/>
    </row>
    <row r="57" spans="1:21" ht="13.5" customHeight="1" x14ac:dyDescent="0.2">
      <c r="A57" s="9" t="s">
        <v>138</v>
      </c>
      <c r="B57" s="48" t="str">
        <f t="shared" si="0"/>
        <v>MA000010</v>
      </c>
      <c r="C57" s="49">
        <v>44743</v>
      </c>
      <c r="D57" s="49">
        <v>44378</v>
      </c>
      <c r="E57" s="41">
        <v>2</v>
      </c>
      <c r="F57" s="15" t="s">
        <v>156</v>
      </c>
      <c r="G57" s="12" t="s">
        <v>21</v>
      </c>
      <c r="H57" s="11" t="s">
        <v>158</v>
      </c>
      <c r="I57" s="11" t="s">
        <v>17</v>
      </c>
      <c r="J57" s="56">
        <v>9.18</v>
      </c>
      <c r="K57" s="57">
        <v>1.0442553191489361</v>
      </c>
      <c r="L57" s="56">
        <v>9.5862638297872333</v>
      </c>
      <c r="M57" s="56">
        <v>9.59</v>
      </c>
      <c r="O57" s="1" t="s">
        <v>1931</v>
      </c>
      <c r="P57" t="s">
        <v>139</v>
      </c>
      <c r="Q57" s="1" t="str">
        <f t="shared" si="1"/>
        <v>https://www.fwc.gov.au/document-search?q=MA000010</v>
      </c>
      <c r="R57" s="1" t="s">
        <v>1932</v>
      </c>
      <c r="S57" s="2" t="str">
        <f t="shared" si="2"/>
        <v>https://www.fwc.gov.au/document-search?q=MA000010&amp;options=SearchType_2%2CSortOrder_award-relevance&amp;facets=Awardstatus_Current</v>
      </c>
      <c r="T57" s="69"/>
      <c r="U57" s="69"/>
    </row>
    <row r="58" spans="1:21" ht="13.5" customHeight="1" x14ac:dyDescent="0.2">
      <c r="A58" s="9" t="s">
        <v>138</v>
      </c>
      <c r="B58" s="48" t="str">
        <f t="shared" si="0"/>
        <v>MA000010</v>
      </c>
      <c r="C58" s="49">
        <v>44743</v>
      </c>
      <c r="D58" s="49">
        <v>44378</v>
      </c>
      <c r="E58" s="41">
        <v>2</v>
      </c>
      <c r="F58" s="15" t="s">
        <v>156</v>
      </c>
      <c r="G58" s="12" t="s">
        <v>21</v>
      </c>
      <c r="H58" s="11" t="s">
        <v>159</v>
      </c>
      <c r="I58" s="11" t="s">
        <v>17</v>
      </c>
      <c r="J58" s="56">
        <v>12.62</v>
      </c>
      <c r="K58" s="57">
        <v>1.0442553191489361</v>
      </c>
      <c r="L58" s="56">
        <v>13.178502127659574</v>
      </c>
      <c r="M58" s="56">
        <v>13.18</v>
      </c>
      <c r="O58" s="1" t="s">
        <v>1931</v>
      </c>
      <c r="P58" t="s">
        <v>139</v>
      </c>
      <c r="Q58" s="1" t="str">
        <f t="shared" si="1"/>
        <v>https://www.fwc.gov.au/document-search?q=MA000010</v>
      </c>
      <c r="R58" s="1" t="s">
        <v>1932</v>
      </c>
      <c r="S58" s="2" t="str">
        <f t="shared" si="2"/>
        <v>https://www.fwc.gov.au/document-search?q=MA000010&amp;options=SearchType_2%2CSortOrder_award-relevance&amp;facets=Awardstatus_Current</v>
      </c>
      <c r="T58" s="69"/>
      <c r="U58" s="69"/>
    </row>
    <row r="59" spans="1:21" ht="13.5" customHeight="1" x14ac:dyDescent="0.2">
      <c r="A59" s="9" t="s">
        <v>138</v>
      </c>
      <c r="B59" s="48" t="str">
        <f t="shared" si="0"/>
        <v>MA000010</v>
      </c>
      <c r="C59" s="49">
        <v>44743</v>
      </c>
      <c r="D59" s="49">
        <v>44378</v>
      </c>
      <c r="E59" s="41">
        <v>2</v>
      </c>
      <c r="F59" s="15" t="s">
        <v>156</v>
      </c>
      <c r="G59" s="12" t="s">
        <v>21</v>
      </c>
      <c r="H59" s="11" t="s">
        <v>160</v>
      </c>
      <c r="I59" s="11" t="s">
        <v>17</v>
      </c>
      <c r="J59" s="56">
        <v>14.82</v>
      </c>
      <c r="K59" s="57">
        <v>1.0442553191489361</v>
      </c>
      <c r="L59" s="56">
        <v>15.475863829787233</v>
      </c>
      <c r="M59" s="56">
        <v>15.48</v>
      </c>
      <c r="O59" s="1" t="s">
        <v>1931</v>
      </c>
      <c r="P59" t="s">
        <v>139</v>
      </c>
      <c r="Q59" s="1" t="str">
        <f t="shared" si="1"/>
        <v>https://www.fwc.gov.au/document-search?q=MA000010</v>
      </c>
      <c r="R59" s="1" t="s">
        <v>1932</v>
      </c>
      <c r="S59" s="2" t="str">
        <f t="shared" si="2"/>
        <v>https://www.fwc.gov.au/document-search?q=MA000010&amp;options=SearchType_2%2CSortOrder_award-relevance&amp;facets=Awardstatus_Current</v>
      </c>
      <c r="T59" s="69"/>
      <c r="U59" s="69"/>
    </row>
    <row r="60" spans="1:21" ht="13.5" customHeight="1" x14ac:dyDescent="0.2">
      <c r="A60" s="9" t="s">
        <v>138</v>
      </c>
      <c r="B60" s="48" t="str">
        <f t="shared" si="0"/>
        <v>MA000010</v>
      </c>
      <c r="C60" s="49">
        <v>44743</v>
      </c>
      <c r="D60" s="49">
        <v>44378</v>
      </c>
      <c r="E60" s="41">
        <v>2</v>
      </c>
      <c r="F60" s="15" t="s">
        <v>161</v>
      </c>
      <c r="G60" s="12" t="s">
        <v>21</v>
      </c>
      <c r="H60" s="11" t="s">
        <v>162</v>
      </c>
      <c r="I60" s="11" t="s">
        <v>19</v>
      </c>
      <c r="J60" s="56">
        <v>15.21</v>
      </c>
      <c r="K60" s="58">
        <v>1.0781627719580984</v>
      </c>
      <c r="L60" s="56">
        <v>16.398855761482679</v>
      </c>
      <c r="M60" s="56">
        <v>16.399999999999999</v>
      </c>
      <c r="O60" s="1" t="s">
        <v>1931</v>
      </c>
      <c r="P60" t="s">
        <v>139</v>
      </c>
      <c r="Q60" s="1" t="str">
        <f t="shared" si="1"/>
        <v>https://www.fwc.gov.au/document-search?q=MA000010</v>
      </c>
      <c r="R60" s="1" t="s">
        <v>1932</v>
      </c>
      <c r="S60" s="2" t="str">
        <f t="shared" si="2"/>
        <v>https://www.fwc.gov.au/document-search?q=MA000010&amp;options=SearchType_2%2CSortOrder_award-relevance&amp;facets=Awardstatus_Current</v>
      </c>
      <c r="T60" s="69"/>
      <c r="U60" s="69"/>
    </row>
    <row r="61" spans="1:21" s="2" customFormat="1" ht="13.5" customHeight="1" x14ac:dyDescent="0.2">
      <c r="A61" s="9" t="s">
        <v>163</v>
      </c>
      <c r="B61" s="48" t="str">
        <f t="shared" si="0"/>
        <v>MA000011</v>
      </c>
      <c r="C61" s="49">
        <v>44743</v>
      </c>
      <c r="D61" s="49">
        <v>44378</v>
      </c>
      <c r="E61" s="41">
        <v>2</v>
      </c>
      <c r="F61" s="15" t="s">
        <v>165</v>
      </c>
      <c r="G61" s="12" t="s">
        <v>166</v>
      </c>
      <c r="H61" s="11" t="s">
        <v>18</v>
      </c>
      <c r="I61" s="11" t="s">
        <v>19</v>
      </c>
      <c r="J61" s="56">
        <v>17.96</v>
      </c>
      <c r="K61" s="58">
        <v>1.0781627719580984</v>
      </c>
      <c r="L61" s="56">
        <v>19.363803384367447</v>
      </c>
      <c r="M61" s="56">
        <v>19.36</v>
      </c>
      <c r="N61" s="1"/>
      <c r="O61" s="1" t="s">
        <v>1931</v>
      </c>
      <c r="P61" t="s">
        <v>164</v>
      </c>
      <c r="Q61" s="1" t="str">
        <f t="shared" si="1"/>
        <v>https://www.fwc.gov.au/document-search?q=MA000011</v>
      </c>
      <c r="R61" s="1" t="s">
        <v>1932</v>
      </c>
      <c r="S61" s="2" t="str">
        <f t="shared" si="2"/>
        <v>https://www.fwc.gov.au/document-search?q=MA000011&amp;options=SearchType_2%2CSortOrder_award-relevance&amp;facets=Awardstatus_Current</v>
      </c>
      <c r="T61" s="69"/>
      <c r="U61" s="69"/>
    </row>
    <row r="62" spans="1:21" ht="13.5" customHeight="1" x14ac:dyDescent="0.2">
      <c r="A62" s="9" t="s">
        <v>163</v>
      </c>
      <c r="B62" s="48" t="str">
        <f t="shared" si="0"/>
        <v>MA000011</v>
      </c>
      <c r="C62" s="49">
        <v>44743</v>
      </c>
      <c r="D62" s="49">
        <v>44378</v>
      </c>
      <c r="E62" s="41">
        <v>2</v>
      </c>
      <c r="F62" s="15" t="s">
        <v>167</v>
      </c>
      <c r="G62" s="12" t="s">
        <v>168</v>
      </c>
      <c r="H62" s="11" t="s">
        <v>16</v>
      </c>
      <c r="I62" s="11" t="s">
        <v>17</v>
      </c>
      <c r="J62" s="56">
        <v>16.72</v>
      </c>
      <c r="K62" s="57">
        <v>1.0442553191489361</v>
      </c>
      <c r="L62" s="56">
        <v>17.45994893617021</v>
      </c>
      <c r="M62" s="56">
        <v>17.46</v>
      </c>
      <c r="O62" s="1" t="s">
        <v>1931</v>
      </c>
      <c r="P62" t="s">
        <v>164</v>
      </c>
      <c r="Q62" s="1" t="str">
        <f t="shared" si="1"/>
        <v>https://www.fwc.gov.au/document-search?q=MA000011</v>
      </c>
      <c r="R62" s="1" t="s">
        <v>1932</v>
      </c>
      <c r="S62" s="2" t="str">
        <f t="shared" si="2"/>
        <v>https://www.fwc.gov.au/document-search?q=MA000011&amp;options=SearchType_2%2CSortOrder_award-relevance&amp;facets=Awardstatus_Current</v>
      </c>
      <c r="T62" s="69"/>
      <c r="U62" s="69"/>
    </row>
    <row r="63" spans="1:21" s="2" customFormat="1" ht="13.5" customHeight="1" x14ac:dyDescent="0.2">
      <c r="A63" s="16" t="s">
        <v>169</v>
      </c>
      <c r="B63" s="48" t="str">
        <f t="shared" si="0"/>
        <v>MA000012</v>
      </c>
      <c r="C63" s="49">
        <v>44743</v>
      </c>
      <c r="D63" s="49">
        <v>44378</v>
      </c>
      <c r="E63" s="43">
        <v>1</v>
      </c>
      <c r="F63" s="30" t="s">
        <v>171</v>
      </c>
      <c r="G63" s="12" t="s">
        <v>53</v>
      </c>
      <c r="H63" s="11" t="s">
        <v>40</v>
      </c>
      <c r="I63" s="11" t="s">
        <v>19</v>
      </c>
      <c r="J63" s="56">
        <v>20.14</v>
      </c>
      <c r="K63" s="58">
        <v>1.0781627719580984</v>
      </c>
      <c r="L63" s="56">
        <v>21.714198227236103</v>
      </c>
      <c r="M63" s="56">
        <v>21.71</v>
      </c>
      <c r="N63" s="1"/>
      <c r="O63" s="1" t="s">
        <v>1931</v>
      </c>
      <c r="P63" t="s">
        <v>170</v>
      </c>
      <c r="Q63" s="1" t="str">
        <f t="shared" si="1"/>
        <v>https://www.fwc.gov.au/document-search?q=MA000012</v>
      </c>
      <c r="R63" s="1" t="s">
        <v>1932</v>
      </c>
      <c r="S63" s="2" t="str">
        <f t="shared" si="2"/>
        <v>https://www.fwc.gov.au/document-search?q=MA000012&amp;options=SearchType_2%2CSortOrder_award-relevance&amp;facets=Awardstatus_Current</v>
      </c>
      <c r="T63" s="69"/>
      <c r="U63" s="69"/>
    </row>
    <row r="64" spans="1:21" s="2" customFormat="1" ht="13.5" customHeight="1" x14ac:dyDescent="0.2">
      <c r="A64" s="16" t="s">
        <v>169</v>
      </c>
      <c r="B64" s="48" t="str">
        <f t="shared" si="0"/>
        <v>MA000012</v>
      </c>
      <c r="C64" s="49">
        <v>44743</v>
      </c>
      <c r="D64" s="49">
        <v>44378</v>
      </c>
      <c r="E64" s="43">
        <v>1</v>
      </c>
      <c r="F64" s="30" t="s">
        <v>172</v>
      </c>
      <c r="G64" s="12" t="s">
        <v>53</v>
      </c>
      <c r="H64" s="19" t="s">
        <v>42</v>
      </c>
      <c r="I64" s="19" t="s">
        <v>19</v>
      </c>
      <c r="J64" s="56">
        <v>18.05</v>
      </c>
      <c r="K64" s="58">
        <v>1.0781627719580984</v>
      </c>
      <c r="L64" s="56">
        <v>19.460838033843675</v>
      </c>
      <c r="M64" s="56">
        <v>19.46</v>
      </c>
      <c r="N64" s="1"/>
      <c r="O64" s="1" t="s">
        <v>1931</v>
      </c>
      <c r="P64" t="s">
        <v>170</v>
      </c>
      <c r="Q64" s="1" t="str">
        <f t="shared" si="1"/>
        <v>https://www.fwc.gov.au/document-search?q=MA000012</v>
      </c>
      <c r="R64" s="1" t="s">
        <v>1932</v>
      </c>
      <c r="S64" s="2" t="str">
        <f t="shared" si="2"/>
        <v>https://www.fwc.gov.au/document-search?q=MA000012&amp;options=SearchType_2%2CSortOrder_award-relevance&amp;facets=Awardstatus_Current</v>
      </c>
      <c r="T64" s="69"/>
      <c r="U64" s="69"/>
    </row>
    <row r="65" spans="1:21" ht="13.5" customHeight="1" x14ac:dyDescent="0.2">
      <c r="A65" s="16" t="s">
        <v>169</v>
      </c>
      <c r="B65" s="48" t="str">
        <f t="shared" si="0"/>
        <v>MA000012</v>
      </c>
      <c r="C65" s="49">
        <v>44743</v>
      </c>
      <c r="D65" s="49">
        <v>44378</v>
      </c>
      <c r="E65" s="43">
        <v>1</v>
      </c>
      <c r="F65" s="30" t="s">
        <v>38</v>
      </c>
      <c r="G65" s="12" t="s">
        <v>171</v>
      </c>
      <c r="H65" s="19" t="s">
        <v>124</v>
      </c>
      <c r="I65" s="19" t="s">
        <v>35</v>
      </c>
      <c r="J65" s="56">
        <v>6.25</v>
      </c>
      <c r="K65" s="57">
        <v>0.95445544554455453</v>
      </c>
      <c r="L65" s="56">
        <v>6.25</v>
      </c>
      <c r="M65" s="56">
        <v>6.25</v>
      </c>
      <c r="O65" s="1" t="s">
        <v>1931</v>
      </c>
      <c r="P65" t="s">
        <v>170</v>
      </c>
      <c r="Q65" s="1" t="str">
        <f t="shared" si="1"/>
        <v>https://www.fwc.gov.au/document-search?q=MA000012</v>
      </c>
      <c r="R65" s="1" t="s">
        <v>1932</v>
      </c>
      <c r="S65" s="2" t="str">
        <f t="shared" si="2"/>
        <v>https://www.fwc.gov.au/document-search?q=MA000012&amp;options=SearchType_2%2CSortOrder_award-relevance&amp;facets=Awardstatus_Current</v>
      </c>
      <c r="T65" s="69"/>
      <c r="U65" s="69"/>
    </row>
    <row r="66" spans="1:21" ht="13.5" customHeight="1" x14ac:dyDescent="0.2">
      <c r="A66" s="16" t="s">
        <v>169</v>
      </c>
      <c r="B66" s="48" t="str">
        <f t="shared" si="0"/>
        <v>MA000012</v>
      </c>
      <c r="C66" s="49">
        <v>44743</v>
      </c>
      <c r="D66" s="49">
        <v>44378</v>
      </c>
      <c r="E66" s="43">
        <v>1</v>
      </c>
      <c r="F66" s="30" t="s">
        <v>173</v>
      </c>
      <c r="G66" s="12" t="s">
        <v>174</v>
      </c>
      <c r="H66" s="19" t="s">
        <v>175</v>
      </c>
      <c r="I66" s="19" t="s">
        <v>35</v>
      </c>
      <c r="J66" s="56">
        <v>1.25</v>
      </c>
      <c r="K66" s="57">
        <v>0.95445544554455453</v>
      </c>
      <c r="L66" s="56">
        <v>1.25</v>
      </c>
      <c r="M66" s="56">
        <v>1.25</v>
      </c>
      <c r="O66" s="1" t="s">
        <v>1931</v>
      </c>
      <c r="P66" t="s">
        <v>170</v>
      </c>
      <c r="Q66" s="1" t="str">
        <f t="shared" si="1"/>
        <v>https://www.fwc.gov.au/document-search?q=MA000012</v>
      </c>
      <c r="R66" s="1" t="s">
        <v>1932</v>
      </c>
      <c r="S66" s="2" t="str">
        <f t="shared" si="2"/>
        <v>https://www.fwc.gov.au/document-search?q=MA000012&amp;options=SearchType_2%2CSortOrder_award-relevance&amp;facets=Awardstatus_Current</v>
      </c>
      <c r="T66" s="69"/>
      <c r="U66" s="69"/>
    </row>
    <row r="67" spans="1:21" ht="13.5" customHeight="1" x14ac:dyDescent="0.2">
      <c r="A67" s="16" t="s">
        <v>169</v>
      </c>
      <c r="B67" s="48" t="str">
        <f t="shared" ref="B67:B130" si="3">HYPERLINK(S68,P67)</f>
        <v>MA000012</v>
      </c>
      <c r="C67" s="49">
        <v>44743</v>
      </c>
      <c r="D67" s="49">
        <v>44378</v>
      </c>
      <c r="E67" s="43">
        <v>1</v>
      </c>
      <c r="F67" s="30" t="s">
        <v>176</v>
      </c>
      <c r="G67" s="12" t="s">
        <v>177</v>
      </c>
      <c r="H67" s="19" t="s">
        <v>45</v>
      </c>
      <c r="I67" s="19" t="s">
        <v>46</v>
      </c>
      <c r="J67" s="56">
        <v>0.92</v>
      </c>
      <c r="K67" s="58">
        <v>1.0435855263157896</v>
      </c>
      <c r="L67" s="56">
        <v>0.96009868421052647</v>
      </c>
      <c r="M67" s="56">
        <v>0.96</v>
      </c>
      <c r="O67" s="1" t="s">
        <v>1931</v>
      </c>
      <c r="P67" t="s">
        <v>170</v>
      </c>
      <c r="Q67" s="1" t="str">
        <f t="shared" si="1"/>
        <v>https://www.fwc.gov.au/document-search?q=MA000012</v>
      </c>
      <c r="R67" s="1" t="s">
        <v>1932</v>
      </c>
      <c r="S67" s="2" t="str">
        <f t="shared" si="2"/>
        <v>https://www.fwc.gov.au/document-search?q=MA000012&amp;options=SearchType_2%2CSortOrder_award-relevance&amp;facets=Awardstatus_Current</v>
      </c>
      <c r="T67" s="69"/>
      <c r="U67" s="69"/>
    </row>
    <row r="68" spans="1:21" ht="13.5" customHeight="1" x14ac:dyDescent="0.2">
      <c r="A68" s="16" t="s">
        <v>178</v>
      </c>
      <c r="B68" s="48" t="str">
        <f t="shared" si="3"/>
        <v>MA000013</v>
      </c>
      <c r="C68" s="49">
        <v>44743</v>
      </c>
      <c r="D68" s="51">
        <v>44501</v>
      </c>
      <c r="E68" s="44">
        <v>3</v>
      </c>
      <c r="F68" s="15" t="s">
        <v>39</v>
      </c>
      <c r="G68" s="12">
        <v>20.100000000000001</v>
      </c>
      <c r="H68" s="19" t="s">
        <v>180</v>
      </c>
      <c r="I68" s="19" t="s">
        <v>35</v>
      </c>
      <c r="J68" s="56">
        <v>6</v>
      </c>
      <c r="K68" s="57">
        <v>0.95445544554455453</v>
      </c>
      <c r="L68" s="56">
        <v>6</v>
      </c>
      <c r="M68" s="56">
        <v>6</v>
      </c>
      <c r="O68" s="1" t="s">
        <v>1931</v>
      </c>
      <c r="P68" t="s">
        <v>179</v>
      </c>
      <c r="Q68" s="1" t="str">
        <f t="shared" ref="Q68:Q131" si="4">CONCATENATE(O68,P68)</f>
        <v>https://www.fwc.gov.au/document-search?q=MA000013</v>
      </c>
      <c r="R68" s="1" t="s">
        <v>1932</v>
      </c>
      <c r="S68" s="2" t="str">
        <f t="shared" ref="S68:S131" si="5">CONCATENATE(Q68,R68)</f>
        <v>https://www.fwc.gov.au/document-search?q=MA000013&amp;options=SearchType_2%2CSortOrder_award-relevance&amp;facets=Awardstatus_Current</v>
      </c>
      <c r="T68" s="69"/>
      <c r="U68" s="69"/>
    </row>
    <row r="69" spans="1:21" ht="13.5" customHeight="1" x14ac:dyDescent="0.2">
      <c r="A69" s="16" t="s">
        <v>178</v>
      </c>
      <c r="B69" s="48" t="str">
        <f t="shared" si="3"/>
        <v>MA000013</v>
      </c>
      <c r="C69" s="49">
        <v>44743</v>
      </c>
      <c r="D69" s="51">
        <v>44501</v>
      </c>
      <c r="E69" s="44">
        <v>3</v>
      </c>
      <c r="F69" s="15" t="s">
        <v>39</v>
      </c>
      <c r="G69" s="12">
        <v>20.100000000000001</v>
      </c>
      <c r="H69" s="19" t="s">
        <v>181</v>
      </c>
      <c r="I69" s="19" t="s">
        <v>35</v>
      </c>
      <c r="J69" s="56">
        <v>12</v>
      </c>
      <c r="K69" s="57">
        <v>0.95445544554455453</v>
      </c>
      <c r="L69" s="56">
        <v>12</v>
      </c>
      <c r="M69" s="56">
        <v>12</v>
      </c>
      <c r="O69" s="1" t="s">
        <v>1931</v>
      </c>
      <c r="P69" t="s">
        <v>179</v>
      </c>
      <c r="Q69" s="1" t="str">
        <f t="shared" si="4"/>
        <v>https://www.fwc.gov.au/document-search?q=MA000013</v>
      </c>
      <c r="R69" s="1" t="s">
        <v>1932</v>
      </c>
      <c r="S69" s="2" t="str">
        <f t="shared" si="5"/>
        <v>https://www.fwc.gov.au/document-search?q=MA000013&amp;options=SearchType_2%2CSortOrder_award-relevance&amp;facets=Awardstatus_Current</v>
      </c>
      <c r="T69" s="69"/>
      <c r="U69" s="69"/>
    </row>
    <row r="70" spans="1:21" ht="13.5" customHeight="1" x14ac:dyDescent="0.2">
      <c r="A70" s="16" t="s">
        <v>178</v>
      </c>
      <c r="B70" s="48" t="str">
        <f t="shared" si="3"/>
        <v>MA000013</v>
      </c>
      <c r="C70" s="49">
        <v>44743</v>
      </c>
      <c r="D70" s="51">
        <v>44501</v>
      </c>
      <c r="E70" s="44">
        <v>3</v>
      </c>
      <c r="F70" s="15" t="s">
        <v>172</v>
      </c>
      <c r="G70" s="12" t="s">
        <v>182</v>
      </c>
      <c r="H70" s="19" t="s">
        <v>183</v>
      </c>
      <c r="I70" s="19" t="s">
        <v>35</v>
      </c>
      <c r="J70" s="56">
        <v>819.38</v>
      </c>
      <c r="K70" s="57">
        <v>0.95445544554455453</v>
      </c>
      <c r="L70" s="56">
        <v>819.38</v>
      </c>
      <c r="M70" s="56">
        <v>819.38</v>
      </c>
      <c r="O70" s="1" t="s">
        <v>1931</v>
      </c>
      <c r="P70" t="s">
        <v>179</v>
      </c>
      <c r="Q70" s="1" t="str">
        <f t="shared" si="4"/>
        <v>https://www.fwc.gov.au/document-search?q=MA000013</v>
      </c>
      <c r="R70" s="1" t="s">
        <v>1932</v>
      </c>
      <c r="S70" s="2" t="str">
        <f t="shared" si="5"/>
        <v>https://www.fwc.gov.au/document-search?q=MA000013&amp;options=SearchType_2%2CSortOrder_award-relevance&amp;facets=Awardstatus_Current</v>
      </c>
      <c r="T70" s="69"/>
      <c r="U70" s="69"/>
    </row>
    <row r="71" spans="1:21" ht="13.5" customHeight="1" x14ac:dyDescent="0.2">
      <c r="A71" s="16" t="s">
        <v>178</v>
      </c>
      <c r="B71" s="48" t="str">
        <f t="shared" si="3"/>
        <v>MA000013</v>
      </c>
      <c r="C71" s="49">
        <v>44743</v>
      </c>
      <c r="D71" s="51">
        <v>44501</v>
      </c>
      <c r="E71" s="44">
        <v>3</v>
      </c>
      <c r="F71" s="15" t="s">
        <v>184</v>
      </c>
      <c r="G71" s="12" t="s">
        <v>79</v>
      </c>
      <c r="H71" s="19" t="s">
        <v>18</v>
      </c>
      <c r="I71" s="19" t="s">
        <v>19</v>
      </c>
      <c r="J71" s="56">
        <v>12.4</v>
      </c>
      <c r="K71" s="58">
        <v>1.0781627719580984</v>
      </c>
      <c r="L71" s="56">
        <v>13.36921837228042</v>
      </c>
      <c r="M71" s="56">
        <v>13.37</v>
      </c>
      <c r="O71" s="1" t="s">
        <v>1931</v>
      </c>
      <c r="P71" t="s">
        <v>179</v>
      </c>
      <c r="Q71" s="1" t="str">
        <f t="shared" si="4"/>
        <v>https://www.fwc.gov.au/document-search?q=MA000013</v>
      </c>
      <c r="R71" s="1" t="s">
        <v>1932</v>
      </c>
      <c r="S71" s="2" t="str">
        <f t="shared" si="5"/>
        <v>https://www.fwc.gov.au/document-search?q=MA000013&amp;options=SearchType_2%2CSortOrder_award-relevance&amp;facets=Awardstatus_Current</v>
      </c>
      <c r="T71" s="69"/>
      <c r="U71" s="69"/>
    </row>
    <row r="72" spans="1:21" s="2" customFormat="1" ht="13.5" customHeight="1" x14ac:dyDescent="0.2">
      <c r="A72" s="9" t="s">
        <v>185</v>
      </c>
      <c r="B72" s="48" t="str">
        <f t="shared" si="3"/>
        <v>MA000014</v>
      </c>
      <c r="C72" s="49">
        <v>44743</v>
      </c>
      <c r="D72" s="51">
        <v>44501</v>
      </c>
      <c r="E72" s="44">
        <v>3</v>
      </c>
      <c r="F72" s="30" t="s">
        <v>187</v>
      </c>
      <c r="G72" s="12" t="s">
        <v>188</v>
      </c>
      <c r="H72" s="11" t="s">
        <v>18</v>
      </c>
      <c r="I72" s="11" t="s">
        <v>19</v>
      </c>
      <c r="J72" s="56">
        <v>12.4</v>
      </c>
      <c r="K72" s="58">
        <v>1.0781627719580984</v>
      </c>
      <c r="L72" s="56">
        <v>13.36921837228042</v>
      </c>
      <c r="M72" s="56">
        <v>13.37</v>
      </c>
      <c r="N72" s="1"/>
      <c r="O72" s="1" t="s">
        <v>1931</v>
      </c>
      <c r="P72" t="s">
        <v>186</v>
      </c>
      <c r="Q72" s="1" t="str">
        <f t="shared" si="4"/>
        <v>https://www.fwc.gov.au/document-search?q=MA000014</v>
      </c>
      <c r="R72" s="1" t="s">
        <v>1932</v>
      </c>
      <c r="S72" s="2" t="str">
        <f t="shared" si="5"/>
        <v>https://www.fwc.gov.au/document-search?q=MA000014&amp;options=SearchType_2%2CSortOrder_award-relevance&amp;facets=Awardstatus_Current</v>
      </c>
      <c r="T72" s="69"/>
      <c r="U72" s="69"/>
    </row>
    <row r="73" spans="1:21" ht="13.5" customHeight="1" x14ac:dyDescent="0.2">
      <c r="A73" s="9" t="s">
        <v>185</v>
      </c>
      <c r="B73" s="48" t="str">
        <f t="shared" si="3"/>
        <v>MA000014</v>
      </c>
      <c r="C73" s="49">
        <v>44743</v>
      </c>
      <c r="D73" s="51">
        <v>44501</v>
      </c>
      <c r="E73" s="44">
        <v>3</v>
      </c>
      <c r="F73" s="30" t="s">
        <v>189</v>
      </c>
      <c r="G73" s="12" t="s">
        <v>190</v>
      </c>
      <c r="H73" s="11" t="s">
        <v>191</v>
      </c>
      <c r="I73" s="11" t="s">
        <v>17</v>
      </c>
      <c r="J73" s="56">
        <v>14.82</v>
      </c>
      <c r="K73" s="57">
        <v>1.0442553191489361</v>
      </c>
      <c r="L73" s="56">
        <v>15.475863829787233</v>
      </c>
      <c r="M73" s="56">
        <v>15.48</v>
      </c>
      <c r="O73" s="1" t="s">
        <v>1931</v>
      </c>
      <c r="P73" t="s">
        <v>186</v>
      </c>
      <c r="Q73" s="1" t="str">
        <f t="shared" si="4"/>
        <v>https://www.fwc.gov.au/document-search?q=MA000014</v>
      </c>
      <c r="R73" s="1" t="s">
        <v>1932</v>
      </c>
      <c r="S73" s="2" t="str">
        <f t="shared" si="5"/>
        <v>https://www.fwc.gov.au/document-search?q=MA000014&amp;options=SearchType_2%2CSortOrder_award-relevance&amp;facets=Awardstatus_Current</v>
      </c>
      <c r="T73" s="69"/>
      <c r="U73" s="69"/>
    </row>
    <row r="74" spans="1:21" s="2" customFormat="1" ht="13.5" customHeight="1" x14ac:dyDescent="0.2">
      <c r="A74" s="9" t="s">
        <v>185</v>
      </c>
      <c r="B74" s="48" t="str">
        <f t="shared" si="3"/>
        <v>MA000014</v>
      </c>
      <c r="C74" s="49">
        <v>44743</v>
      </c>
      <c r="D74" s="51">
        <v>44501</v>
      </c>
      <c r="E74" s="44">
        <v>3</v>
      </c>
      <c r="F74" s="30" t="s">
        <v>189</v>
      </c>
      <c r="G74" s="12" t="s">
        <v>190</v>
      </c>
      <c r="H74" s="11" t="s">
        <v>144</v>
      </c>
      <c r="I74" s="11" t="s">
        <v>17</v>
      </c>
      <c r="J74" s="56">
        <v>28.91</v>
      </c>
      <c r="K74" s="57">
        <v>1.0442553191489361</v>
      </c>
      <c r="L74" s="56">
        <v>30.189421276595741</v>
      </c>
      <c r="M74" s="56">
        <v>30.19</v>
      </c>
      <c r="N74" s="1"/>
      <c r="O74" s="1" t="s">
        <v>1931</v>
      </c>
      <c r="P74" t="s">
        <v>186</v>
      </c>
      <c r="Q74" s="1" t="str">
        <f t="shared" si="4"/>
        <v>https://www.fwc.gov.au/document-search?q=MA000014</v>
      </c>
      <c r="R74" s="1" t="s">
        <v>1932</v>
      </c>
      <c r="S74" s="2" t="str">
        <f t="shared" si="5"/>
        <v>https://www.fwc.gov.au/document-search?q=MA000014&amp;options=SearchType_2%2CSortOrder_award-relevance&amp;facets=Awardstatus_Current</v>
      </c>
      <c r="T74" s="69"/>
      <c r="U74" s="69"/>
    </row>
    <row r="75" spans="1:21" s="2" customFormat="1" ht="13.5" customHeight="1" x14ac:dyDescent="0.2">
      <c r="A75" s="9" t="s">
        <v>185</v>
      </c>
      <c r="B75" s="48" t="str">
        <f t="shared" si="3"/>
        <v>MA000014</v>
      </c>
      <c r="C75" s="49">
        <v>44743</v>
      </c>
      <c r="D75" s="51">
        <v>44501</v>
      </c>
      <c r="E75" s="44">
        <v>3</v>
      </c>
      <c r="F75" s="30" t="s">
        <v>192</v>
      </c>
      <c r="G75" s="12" t="s">
        <v>193</v>
      </c>
      <c r="H75" s="19" t="s">
        <v>183</v>
      </c>
      <c r="I75" s="19" t="s">
        <v>35</v>
      </c>
      <c r="J75" s="56">
        <v>819.38</v>
      </c>
      <c r="K75" s="57">
        <v>0.95445544554455453</v>
      </c>
      <c r="L75" s="56">
        <v>819.38</v>
      </c>
      <c r="M75" s="56">
        <v>819.38</v>
      </c>
      <c r="N75" s="1"/>
      <c r="O75" s="1" t="s">
        <v>1931</v>
      </c>
      <c r="P75" t="s">
        <v>186</v>
      </c>
      <c r="Q75" s="1" t="str">
        <f t="shared" si="4"/>
        <v>https://www.fwc.gov.au/document-search?q=MA000014</v>
      </c>
      <c r="R75" s="1" t="s">
        <v>1932</v>
      </c>
      <c r="S75" s="2" t="str">
        <f t="shared" si="5"/>
        <v>https://www.fwc.gov.au/document-search?q=MA000014&amp;options=SearchType_2%2CSortOrder_award-relevance&amp;facets=Awardstatus_Current</v>
      </c>
      <c r="T75" s="69"/>
      <c r="U75" s="69"/>
    </row>
    <row r="76" spans="1:21" s="2" customFormat="1" ht="13.5" customHeight="1" x14ac:dyDescent="0.2">
      <c r="A76" s="9" t="s">
        <v>194</v>
      </c>
      <c r="B76" s="48" t="str">
        <f t="shared" si="3"/>
        <v>MA000015</v>
      </c>
      <c r="C76" s="49">
        <v>44743</v>
      </c>
      <c r="D76" s="49">
        <v>44378</v>
      </c>
      <c r="E76" s="41">
        <v>2</v>
      </c>
      <c r="F76" s="30" t="s">
        <v>196</v>
      </c>
      <c r="G76" s="12" t="s">
        <v>197</v>
      </c>
      <c r="H76" s="9" t="s">
        <v>16</v>
      </c>
      <c r="I76" s="11" t="s">
        <v>17</v>
      </c>
      <c r="J76" s="56">
        <v>19.53</v>
      </c>
      <c r="K76" s="57">
        <v>1.0442553191489361</v>
      </c>
      <c r="L76" s="56">
        <v>20.394306382978723</v>
      </c>
      <c r="M76" s="56">
        <v>20.39</v>
      </c>
      <c r="N76" s="1"/>
      <c r="O76" s="1" t="s">
        <v>1931</v>
      </c>
      <c r="P76" t="s">
        <v>195</v>
      </c>
      <c r="Q76" s="1" t="str">
        <f t="shared" si="4"/>
        <v>https://www.fwc.gov.au/document-search?q=MA000015</v>
      </c>
      <c r="R76" s="1" t="s">
        <v>1932</v>
      </c>
      <c r="S76" s="2" t="str">
        <f t="shared" si="5"/>
        <v>https://www.fwc.gov.au/document-search?q=MA000015&amp;options=SearchType_2%2CSortOrder_award-relevance&amp;facets=Awardstatus_Current</v>
      </c>
      <c r="T76" s="69"/>
      <c r="U76" s="69"/>
    </row>
    <row r="77" spans="1:21" s="2" customFormat="1" ht="13.5" customHeight="1" x14ac:dyDescent="0.2">
      <c r="A77" s="9" t="s">
        <v>194</v>
      </c>
      <c r="B77" s="48" t="str">
        <f t="shared" si="3"/>
        <v>MA000015</v>
      </c>
      <c r="C77" s="49">
        <v>44743</v>
      </c>
      <c r="D77" s="49">
        <v>44378</v>
      </c>
      <c r="E77" s="41">
        <v>2</v>
      </c>
      <c r="F77" s="30" t="s">
        <v>198</v>
      </c>
      <c r="G77" s="12" t="s">
        <v>199</v>
      </c>
      <c r="H77" s="11" t="s">
        <v>18</v>
      </c>
      <c r="I77" s="11" t="s">
        <v>19</v>
      </c>
      <c r="J77" s="56">
        <v>17.96</v>
      </c>
      <c r="K77" s="58">
        <v>1.0781627719580984</v>
      </c>
      <c r="L77" s="56">
        <v>19.363803384367447</v>
      </c>
      <c r="M77" s="56">
        <v>19.36</v>
      </c>
      <c r="N77" s="1"/>
      <c r="O77" s="1" t="s">
        <v>1931</v>
      </c>
      <c r="P77" t="s">
        <v>195</v>
      </c>
      <c r="Q77" s="1" t="str">
        <f t="shared" si="4"/>
        <v>https://www.fwc.gov.au/document-search?q=MA000015</v>
      </c>
      <c r="R77" s="1" t="s">
        <v>1932</v>
      </c>
      <c r="S77" s="2" t="str">
        <f t="shared" si="5"/>
        <v>https://www.fwc.gov.au/document-search?q=MA000015&amp;options=SearchType_2%2CSortOrder_award-relevance&amp;facets=Awardstatus_Current</v>
      </c>
      <c r="T77" s="69"/>
      <c r="U77" s="69"/>
    </row>
    <row r="78" spans="1:21" ht="13.5" customHeight="1" x14ac:dyDescent="0.2">
      <c r="A78" s="9" t="s">
        <v>200</v>
      </c>
      <c r="B78" s="48" t="str">
        <f t="shared" si="3"/>
        <v>MA000016</v>
      </c>
      <c r="C78" s="49">
        <v>44743</v>
      </c>
      <c r="D78" s="49">
        <v>44378</v>
      </c>
      <c r="E78" s="41">
        <v>2</v>
      </c>
      <c r="F78" s="15" t="s">
        <v>64</v>
      </c>
      <c r="G78" s="12" t="s">
        <v>197</v>
      </c>
      <c r="H78" s="9" t="s">
        <v>18</v>
      </c>
      <c r="I78" s="9" t="s">
        <v>19</v>
      </c>
      <c r="J78" s="56">
        <v>18.04</v>
      </c>
      <c r="K78" s="58">
        <v>1.0781627719580984</v>
      </c>
      <c r="L78" s="56">
        <v>19.450056406124094</v>
      </c>
      <c r="M78" s="56">
        <v>19.45</v>
      </c>
      <c r="O78" s="1" t="s">
        <v>1931</v>
      </c>
      <c r="P78" t="s">
        <v>201</v>
      </c>
      <c r="Q78" s="1" t="str">
        <f t="shared" si="4"/>
        <v>https://www.fwc.gov.au/document-search?q=MA000016</v>
      </c>
      <c r="R78" s="1" t="s">
        <v>1932</v>
      </c>
      <c r="S78" s="2" t="str">
        <f t="shared" si="5"/>
        <v>https://www.fwc.gov.au/document-search?q=MA000016&amp;options=SearchType_2%2CSortOrder_award-relevance&amp;facets=Awardstatus_Current</v>
      </c>
      <c r="T78" s="69"/>
      <c r="U78" s="69"/>
    </row>
    <row r="79" spans="1:21" ht="13.5" customHeight="1" x14ac:dyDescent="0.2">
      <c r="A79" s="9" t="s">
        <v>200</v>
      </c>
      <c r="B79" s="48" t="str">
        <f t="shared" si="3"/>
        <v>MA000016</v>
      </c>
      <c r="C79" s="49">
        <v>44743</v>
      </c>
      <c r="D79" s="49">
        <v>44378</v>
      </c>
      <c r="E79" s="41">
        <v>2</v>
      </c>
      <c r="F79" s="15" t="s">
        <v>202</v>
      </c>
      <c r="G79" s="12" t="s">
        <v>197</v>
      </c>
      <c r="H79" s="11" t="s">
        <v>45</v>
      </c>
      <c r="I79" s="9" t="s">
        <v>46</v>
      </c>
      <c r="J79" s="56">
        <v>0.91</v>
      </c>
      <c r="K79" s="58">
        <v>1.0435855263157896</v>
      </c>
      <c r="L79" s="56">
        <v>0.94966282894736853</v>
      </c>
      <c r="M79" s="56">
        <v>0.95</v>
      </c>
      <c r="O79" s="1" t="s">
        <v>1931</v>
      </c>
      <c r="P79" t="s">
        <v>201</v>
      </c>
      <c r="Q79" s="1" t="str">
        <f t="shared" si="4"/>
        <v>https://www.fwc.gov.au/document-search?q=MA000016</v>
      </c>
      <c r="R79" s="1" t="s">
        <v>1932</v>
      </c>
      <c r="S79" s="2" t="str">
        <f t="shared" si="5"/>
        <v>https://www.fwc.gov.au/document-search?q=MA000016&amp;options=SearchType_2%2CSortOrder_award-relevance&amp;facets=Awardstatus_Current</v>
      </c>
      <c r="T79" s="69"/>
      <c r="U79" s="69"/>
    </row>
    <row r="80" spans="1:21" ht="13.5" customHeight="1" x14ac:dyDescent="0.2">
      <c r="A80" s="9" t="s">
        <v>200</v>
      </c>
      <c r="B80" s="48" t="str">
        <f t="shared" si="3"/>
        <v>MA000016</v>
      </c>
      <c r="C80" s="49">
        <v>44743</v>
      </c>
      <c r="D80" s="49">
        <v>44378</v>
      </c>
      <c r="E80" s="41">
        <v>2</v>
      </c>
      <c r="F80" s="15" t="s">
        <v>203</v>
      </c>
      <c r="G80" s="12" t="s">
        <v>197</v>
      </c>
      <c r="H80" s="11" t="s">
        <v>49</v>
      </c>
      <c r="I80" s="9" t="s">
        <v>46</v>
      </c>
      <c r="J80" s="56">
        <v>0.31</v>
      </c>
      <c r="K80" s="58">
        <v>1.0435855263157896</v>
      </c>
      <c r="L80" s="56">
        <v>0.32351151315789478</v>
      </c>
      <c r="M80" s="56">
        <v>0.32</v>
      </c>
      <c r="O80" s="1" t="s">
        <v>1931</v>
      </c>
      <c r="P80" t="s">
        <v>201</v>
      </c>
      <c r="Q80" s="1" t="str">
        <f t="shared" si="4"/>
        <v>https://www.fwc.gov.au/document-search?q=MA000016</v>
      </c>
      <c r="R80" s="1" t="s">
        <v>1932</v>
      </c>
      <c r="S80" s="2" t="str">
        <f t="shared" si="5"/>
        <v>https://www.fwc.gov.au/document-search?q=MA000016&amp;options=SearchType_2%2CSortOrder_award-relevance&amp;facets=Awardstatus_Current</v>
      </c>
      <c r="T80" s="69"/>
      <c r="U80" s="69"/>
    </row>
    <row r="81" spans="1:21" ht="13.5" customHeight="1" x14ac:dyDescent="0.2">
      <c r="A81" s="9" t="s">
        <v>200</v>
      </c>
      <c r="B81" s="48" t="str">
        <f t="shared" si="3"/>
        <v>MA000016</v>
      </c>
      <c r="C81" s="49">
        <v>44743</v>
      </c>
      <c r="D81" s="49">
        <v>44378</v>
      </c>
      <c r="E81" s="41">
        <v>2</v>
      </c>
      <c r="F81" s="15" t="s">
        <v>204</v>
      </c>
      <c r="G81" s="12" t="s">
        <v>205</v>
      </c>
      <c r="H81" s="9" t="s">
        <v>206</v>
      </c>
      <c r="I81" s="9" t="s">
        <v>207</v>
      </c>
      <c r="J81" s="56">
        <v>2.68</v>
      </c>
      <c r="K81" s="58">
        <v>1.0463045414069456</v>
      </c>
      <c r="L81" s="56">
        <v>2.8040961709706145</v>
      </c>
      <c r="M81" s="56">
        <v>2.8</v>
      </c>
      <c r="O81" s="1" t="s">
        <v>1931</v>
      </c>
      <c r="P81" t="s">
        <v>201</v>
      </c>
      <c r="Q81" s="1" t="str">
        <f t="shared" si="4"/>
        <v>https://www.fwc.gov.au/document-search?q=MA000016</v>
      </c>
      <c r="R81" s="1" t="s">
        <v>1932</v>
      </c>
      <c r="S81" s="2" t="str">
        <f t="shared" si="5"/>
        <v>https://www.fwc.gov.au/document-search?q=MA000016&amp;options=SearchType_2%2CSortOrder_award-relevance&amp;facets=Awardstatus_Current</v>
      </c>
      <c r="T81" s="69"/>
      <c r="U81" s="69"/>
    </row>
    <row r="82" spans="1:21" ht="13.5" customHeight="1" x14ac:dyDescent="0.2">
      <c r="A82" s="9" t="s">
        <v>200</v>
      </c>
      <c r="B82" s="48" t="str">
        <f t="shared" si="3"/>
        <v>MA000016</v>
      </c>
      <c r="C82" s="49">
        <v>44743</v>
      </c>
      <c r="D82" s="49">
        <v>44378</v>
      </c>
      <c r="E82" s="41">
        <v>2</v>
      </c>
      <c r="F82" s="15" t="s">
        <v>204</v>
      </c>
      <c r="G82" s="12" t="s">
        <v>205</v>
      </c>
      <c r="H82" s="9" t="s">
        <v>208</v>
      </c>
      <c r="I82" s="9" t="s">
        <v>207</v>
      </c>
      <c r="J82" s="56">
        <v>1.36</v>
      </c>
      <c r="K82" s="58">
        <v>1.0463045414069456</v>
      </c>
      <c r="L82" s="56">
        <v>1.4229741763134462</v>
      </c>
      <c r="M82" s="56">
        <v>1.42</v>
      </c>
      <c r="O82" s="1" t="s">
        <v>1931</v>
      </c>
      <c r="P82" t="s">
        <v>201</v>
      </c>
      <c r="Q82" s="1" t="str">
        <f t="shared" si="4"/>
        <v>https://www.fwc.gov.au/document-search?q=MA000016</v>
      </c>
      <c r="R82" s="1" t="s">
        <v>1932</v>
      </c>
      <c r="S82" s="2" t="str">
        <f t="shared" si="5"/>
        <v>https://www.fwc.gov.au/document-search?q=MA000016&amp;options=SearchType_2%2CSortOrder_award-relevance&amp;facets=Awardstatus_Current</v>
      </c>
      <c r="T82" s="69"/>
      <c r="U82" s="69"/>
    </row>
    <row r="83" spans="1:21" ht="13.5" customHeight="1" x14ac:dyDescent="0.2">
      <c r="A83" s="9" t="s">
        <v>209</v>
      </c>
      <c r="B83" s="48" t="str">
        <f t="shared" si="3"/>
        <v>MA000017</v>
      </c>
      <c r="C83" s="49">
        <v>44743</v>
      </c>
      <c r="D83" s="49">
        <v>44378</v>
      </c>
      <c r="E83" s="41">
        <v>2</v>
      </c>
      <c r="F83" s="30" t="s">
        <v>211</v>
      </c>
      <c r="G83" s="12" t="s">
        <v>212</v>
      </c>
      <c r="H83" s="9" t="s">
        <v>18</v>
      </c>
      <c r="I83" s="9" t="s">
        <v>19</v>
      </c>
      <c r="J83" s="56">
        <v>13.94</v>
      </c>
      <c r="K83" s="58">
        <v>1.0781627719580984</v>
      </c>
      <c r="L83" s="56">
        <v>15.029589041095891</v>
      </c>
      <c r="M83" s="56">
        <v>15.03</v>
      </c>
      <c r="O83" s="1" t="s">
        <v>1931</v>
      </c>
      <c r="P83" t="s">
        <v>210</v>
      </c>
      <c r="Q83" s="1" t="str">
        <f t="shared" si="4"/>
        <v>https://www.fwc.gov.au/document-search?q=MA000017</v>
      </c>
      <c r="R83" s="1" t="s">
        <v>1932</v>
      </c>
      <c r="S83" s="2" t="str">
        <f t="shared" si="5"/>
        <v>https://www.fwc.gov.au/document-search?q=MA000017&amp;options=SearchType_2%2CSortOrder_award-relevance&amp;facets=Awardstatus_Current</v>
      </c>
      <c r="T83" s="69"/>
      <c r="U83" s="69"/>
    </row>
    <row r="84" spans="1:21" ht="13.5" customHeight="1" x14ac:dyDescent="0.2">
      <c r="A84" s="9" t="s">
        <v>213</v>
      </c>
      <c r="B84" s="48" t="str">
        <f t="shared" si="3"/>
        <v>MA000018</v>
      </c>
      <c r="C84" s="49">
        <v>44743</v>
      </c>
      <c r="D84" s="49">
        <v>44378</v>
      </c>
      <c r="E84" s="43">
        <v>1</v>
      </c>
      <c r="F84" s="15" t="s">
        <v>215</v>
      </c>
      <c r="G84" s="12" t="s">
        <v>216</v>
      </c>
      <c r="H84" s="14" t="s">
        <v>217</v>
      </c>
      <c r="I84" s="11" t="s">
        <v>35</v>
      </c>
      <c r="J84" s="56">
        <v>1.23</v>
      </c>
      <c r="K84" s="57">
        <v>0.95445544554455453</v>
      </c>
      <c r="L84" s="56">
        <v>1.23</v>
      </c>
      <c r="M84" s="56">
        <v>1.23</v>
      </c>
      <c r="N84" s="2"/>
      <c r="O84" s="1" t="s">
        <v>1931</v>
      </c>
      <c r="P84" t="s">
        <v>214</v>
      </c>
      <c r="Q84" s="1" t="str">
        <f t="shared" si="4"/>
        <v>https://www.fwc.gov.au/document-search?q=MA000018</v>
      </c>
      <c r="R84" s="1" t="s">
        <v>1932</v>
      </c>
      <c r="S84" s="2" t="str">
        <f t="shared" si="5"/>
        <v>https://www.fwc.gov.au/document-search?q=MA000018&amp;options=SearchType_2%2CSortOrder_award-relevance&amp;facets=Awardstatus_Current</v>
      </c>
      <c r="T84" s="69"/>
      <c r="U84" s="69"/>
    </row>
    <row r="85" spans="1:21" ht="13.5" customHeight="1" x14ac:dyDescent="0.2">
      <c r="A85" s="9" t="s">
        <v>213</v>
      </c>
      <c r="B85" s="48" t="str">
        <f t="shared" si="3"/>
        <v>MA000018</v>
      </c>
      <c r="C85" s="49">
        <v>44743</v>
      </c>
      <c r="D85" s="49">
        <v>44378</v>
      </c>
      <c r="E85" s="43">
        <v>1</v>
      </c>
      <c r="F85" s="15" t="s">
        <v>215</v>
      </c>
      <c r="G85" s="12" t="s">
        <v>216</v>
      </c>
      <c r="H85" s="11" t="s">
        <v>218</v>
      </c>
      <c r="I85" s="11" t="s">
        <v>35</v>
      </c>
      <c r="J85" s="56">
        <v>6.24</v>
      </c>
      <c r="K85" s="57">
        <v>0.95445544554455453</v>
      </c>
      <c r="L85" s="56">
        <v>6.24</v>
      </c>
      <c r="M85" s="56">
        <v>6.24</v>
      </c>
      <c r="O85" s="1" t="s">
        <v>1931</v>
      </c>
      <c r="P85" t="s">
        <v>214</v>
      </c>
      <c r="Q85" s="1" t="str">
        <f t="shared" si="4"/>
        <v>https://www.fwc.gov.au/document-search?q=MA000018</v>
      </c>
      <c r="R85" s="1" t="s">
        <v>1932</v>
      </c>
      <c r="S85" s="2" t="str">
        <f t="shared" si="5"/>
        <v>https://www.fwc.gov.au/document-search?q=MA000018&amp;options=SearchType_2%2CSortOrder_award-relevance&amp;facets=Awardstatus_Current</v>
      </c>
      <c r="T85" s="69"/>
      <c r="U85" s="69"/>
    </row>
    <row r="86" spans="1:21" ht="13.5" customHeight="1" x14ac:dyDescent="0.25">
      <c r="A86" s="9" t="s">
        <v>213</v>
      </c>
      <c r="B86" s="48" t="str">
        <f t="shared" si="3"/>
        <v>MA000018</v>
      </c>
      <c r="C86" s="49">
        <v>44743</v>
      </c>
      <c r="D86" s="49">
        <v>44378</v>
      </c>
      <c r="E86" s="43">
        <v>1</v>
      </c>
      <c r="F86" s="15" t="s">
        <v>219</v>
      </c>
      <c r="G86" s="13" t="s">
        <v>216</v>
      </c>
      <c r="H86" s="28" t="s">
        <v>175</v>
      </c>
      <c r="I86" s="11" t="s">
        <v>35</v>
      </c>
      <c r="J86" s="56">
        <v>0.32</v>
      </c>
      <c r="K86" s="57">
        <v>0.95445544554455453</v>
      </c>
      <c r="L86" s="56">
        <v>0.32</v>
      </c>
      <c r="M86" s="56">
        <v>0.32</v>
      </c>
      <c r="O86" s="1" t="s">
        <v>1931</v>
      </c>
      <c r="P86" t="s">
        <v>214</v>
      </c>
      <c r="Q86" s="1" t="str">
        <f t="shared" si="4"/>
        <v>https://www.fwc.gov.au/document-search?q=MA000018</v>
      </c>
      <c r="R86" s="1" t="s">
        <v>1932</v>
      </c>
      <c r="S86" s="2" t="str">
        <f t="shared" si="5"/>
        <v>https://www.fwc.gov.au/document-search?q=MA000018&amp;options=SearchType_2%2CSortOrder_award-relevance&amp;facets=Awardstatus_Current</v>
      </c>
      <c r="T86" s="69"/>
      <c r="U86" s="69"/>
    </row>
    <row r="87" spans="1:21" ht="13.5" customHeight="1" x14ac:dyDescent="0.2">
      <c r="A87" s="9" t="s">
        <v>213</v>
      </c>
      <c r="B87" s="48" t="str">
        <f t="shared" si="3"/>
        <v>MA000018</v>
      </c>
      <c r="C87" s="49">
        <v>44743</v>
      </c>
      <c r="D87" s="49">
        <v>44378</v>
      </c>
      <c r="E87" s="43">
        <v>1</v>
      </c>
      <c r="F87" s="15" t="s">
        <v>219</v>
      </c>
      <c r="G87" s="12" t="s">
        <v>216</v>
      </c>
      <c r="H87" s="11" t="s">
        <v>124</v>
      </c>
      <c r="I87" s="11" t="s">
        <v>35</v>
      </c>
      <c r="J87" s="56">
        <v>1.49</v>
      </c>
      <c r="K87" s="57">
        <v>0.95445544554455453</v>
      </c>
      <c r="L87" s="56">
        <v>1.49</v>
      </c>
      <c r="M87" s="56">
        <v>1.49</v>
      </c>
      <c r="O87" s="1" t="s">
        <v>1931</v>
      </c>
      <c r="P87" t="s">
        <v>214</v>
      </c>
      <c r="Q87" s="1" t="str">
        <f t="shared" si="4"/>
        <v>https://www.fwc.gov.au/document-search?q=MA000018</v>
      </c>
      <c r="R87" s="1" t="s">
        <v>1932</v>
      </c>
      <c r="S87" s="2" t="str">
        <f t="shared" si="5"/>
        <v>https://www.fwc.gov.au/document-search?q=MA000018&amp;options=SearchType_2%2CSortOrder_award-relevance&amp;facets=Awardstatus_Current</v>
      </c>
      <c r="T87" s="69"/>
      <c r="U87" s="69"/>
    </row>
    <row r="88" spans="1:21" ht="13.5" customHeight="1" x14ac:dyDescent="0.2">
      <c r="A88" s="9" t="s">
        <v>213</v>
      </c>
      <c r="B88" s="48" t="str">
        <f t="shared" si="3"/>
        <v>MA000018</v>
      </c>
      <c r="C88" s="49">
        <v>44743</v>
      </c>
      <c r="D88" s="49">
        <v>44378</v>
      </c>
      <c r="E88" s="43">
        <v>1</v>
      </c>
      <c r="F88" s="15" t="s">
        <v>220</v>
      </c>
      <c r="G88" s="12" t="s">
        <v>221</v>
      </c>
      <c r="H88" s="11" t="s">
        <v>40</v>
      </c>
      <c r="I88" s="11" t="s">
        <v>19</v>
      </c>
      <c r="J88" s="56">
        <v>14.1</v>
      </c>
      <c r="K88" s="58">
        <v>1.0781627719580984</v>
      </c>
      <c r="L88" s="56">
        <v>15.202095084609187</v>
      </c>
      <c r="M88" s="56">
        <v>15.2</v>
      </c>
      <c r="O88" s="1" t="s">
        <v>1931</v>
      </c>
      <c r="P88" t="s">
        <v>214</v>
      </c>
      <c r="Q88" s="1" t="str">
        <f t="shared" si="4"/>
        <v>https://www.fwc.gov.au/document-search?q=MA000018</v>
      </c>
      <c r="R88" s="1" t="s">
        <v>1932</v>
      </c>
      <c r="S88" s="2" t="str">
        <f t="shared" si="5"/>
        <v>https://www.fwc.gov.au/document-search?q=MA000018&amp;options=SearchType_2%2CSortOrder_award-relevance&amp;facets=Awardstatus_Current</v>
      </c>
      <c r="T88" s="69"/>
      <c r="U88" s="69"/>
    </row>
    <row r="89" spans="1:21" ht="13.5" customHeight="1" x14ac:dyDescent="0.2">
      <c r="A89" s="9" t="s">
        <v>213</v>
      </c>
      <c r="B89" s="48" t="str">
        <f t="shared" si="3"/>
        <v>MA000018</v>
      </c>
      <c r="C89" s="49">
        <v>44743</v>
      </c>
      <c r="D89" s="49">
        <v>44378</v>
      </c>
      <c r="E89" s="43">
        <v>1</v>
      </c>
      <c r="F89" s="15" t="s">
        <v>220</v>
      </c>
      <c r="G89" s="13" t="s">
        <v>222</v>
      </c>
      <c r="H89" s="11" t="s">
        <v>42</v>
      </c>
      <c r="I89" s="11" t="s">
        <v>19</v>
      </c>
      <c r="J89" s="56">
        <v>12.71</v>
      </c>
      <c r="K89" s="58">
        <v>1.0781627719580984</v>
      </c>
      <c r="L89" s="56">
        <v>13.703448831587432</v>
      </c>
      <c r="M89" s="56">
        <v>13.7</v>
      </c>
      <c r="O89" s="1" t="s">
        <v>1931</v>
      </c>
      <c r="P89" t="s">
        <v>214</v>
      </c>
      <c r="Q89" s="1" t="str">
        <f t="shared" si="4"/>
        <v>https://www.fwc.gov.au/document-search?q=MA000018</v>
      </c>
      <c r="R89" s="1" t="s">
        <v>1932</v>
      </c>
      <c r="S89" s="2" t="str">
        <f t="shared" si="5"/>
        <v>https://www.fwc.gov.au/document-search?q=MA000018&amp;options=SearchType_2%2CSortOrder_award-relevance&amp;facets=Awardstatus_Current</v>
      </c>
      <c r="T89" s="69"/>
      <c r="U89" s="69"/>
    </row>
    <row r="90" spans="1:21" ht="13.5" customHeight="1" x14ac:dyDescent="0.2">
      <c r="A90" s="9" t="s">
        <v>213</v>
      </c>
      <c r="B90" s="48" t="str">
        <f t="shared" si="3"/>
        <v>MA000018</v>
      </c>
      <c r="C90" s="49">
        <v>44743</v>
      </c>
      <c r="D90" s="49">
        <v>44378</v>
      </c>
      <c r="E90" s="43">
        <v>1</v>
      </c>
      <c r="F90" s="15" t="s">
        <v>223</v>
      </c>
      <c r="G90" s="12" t="s">
        <v>224</v>
      </c>
      <c r="H90" s="11" t="s">
        <v>16</v>
      </c>
      <c r="I90" s="11" t="s">
        <v>17</v>
      </c>
      <c r="J90" s="56">
        <v>12.55</v>
      </c>
      <c r="K90" s="57">
        <v>1.0442553191489361</v>
      </c>
      <c r="L90" s="56">
        <v>13.105404255319149</v>
      </c>
      <c r="M90" s="56">
        <v>13.11</v>
      </c>
      <c r="N90" s="2"/>
      <c r="O90" s="1" t="s">
        <v>1931</v>
      </c>
      <c r="P90" t="s">
        <v>214</v>
      </c>
      <c r="Q90" s="1" t="str">
        <f t="shared" si="4"/>
        <v>https://www.fwc.gov.au/document-search?q=MA000018</v>
      </c>
      <c r="R90" s="1" t="s">
        <v>1932</v>
      </c>
      <c r="S90" s="2" t="str">
        <f t="shared" si="5"/>
        <v>https://www.fwc.gov.au/document-search?q=MA000018&amp;options=SearchType_2%2CSortOrder_award-relevance&amp;facets=Awardstatus_Current</v>
      </c>
      <c r="T90" s="69"/>
      <c r="U90" s="69"/>
    </row>
    <row r="91" spans="1:21" ht="13.5" customHeight="1" x14ac:dyDescent="0.2">
      <c r="A91" s="9" t="s">
        <v>213</v>
      </c>
      <c r="B91" s="48" t="str">
        <f t="shared" si="3"/>
        <v>MA000018</v>
      </c>
      <c r="C91" s="49">
        <v>44743</v>
      </c>
      <c r="D91" s="49">
        <v>44378</v>
      </c>
      <c r="E91" s="43">
        <v>1</v>
      </c>
      <c r="F91" s="30" t="s">
        <v>225</v>
      </c>
      <c r="G91" s="13" t="s">
        <v>226</v>
      </c>
      <c r="H91" s="11" t="s">
        <v>45</v>
      </c>
      <c r="I91" s="11" t="s">
        <v>46</v>
      </c>
      <c r="J91" s="56">
        <v>0.92</v>
      </c>
      <c r="K91" s="58">
        <v>1.0435855263157896</v>
      </c>
      <c r="L91" s="56">
        <v>0.96009868421052647</v>
      </c>
      <c r="M91" s="56">
        <v>0.96</v>
      </c>
      <c r="N91" s="2"/>
      <c r="O91" s="1" t="s">
        <v>1931</v>
      </c>
      <c r="P91" t="s">
        <v>214</v>
      </c>
      <c r="Q91" s="1" t="str">
        <f t="shared" si="4"/>
        <v>https://www.fwc.gov.au/document-search?q=MA000018</v>
      </c>
      <c r="R91" s="1" t="s">
        <v>1932</v>
      </c>
      <c r="S91" s="2" t="str">
        <f t="shared" si="5"/>
        <v>https://www.fwc.gov.au/document-search?q=MA000018&amp;options=SearchType_2%2CSortOrder_award-relevance&amp;facets=Awardstatus_Current</v>
      </c>
      <c r="T91" s="69"/>
      <c r="U91" s="69"/>
    </row>
    <row r="92" spans="1:21" s="2" customFormat="1" ht="13.5" customHeight="1" x14ac:dyDescent="0.2">
      <c r="A92" s="9" t="s">
        <v>227</v>
      </c>
      <c r="B92" s="48" t="str">
        <f t="shared" si="3"/>
        <v>MA000019</v>
      </c>
      <c r="C92" s="49">
        <v>44743</v>
      </c>
      <c r="D92" s="49">
        <v>44378</v>
      </c>
      <c r="E92" s="43">
        <v>1</v>
      </c>
      <c r="F92" s="30" t="s">
        <v>229</v>
      </c>
      <c r="G92" s="12" t="s">
        <v>165</v>
      </c>
      <c r="H92" s="11" t="s">
        <v>40</v>
      </c>
      <c r="I92" s="11" t="s">
        <v>19</v>
      </c>
      <c r="J92" s="56">
        <v>18.04</v>
      </c>
      <c r="K92" s="58">
        <v>1.0781627719580984</v>
      </c>
      <c r="L92" s="56">
        <v>19.450056406124094</v>
      </c>
      <c r="M92" s="56">
        <v>19.45</v>
      </c>
      <c r="N92" s="1"/>
      <c r="O92" s="1" t="s">
        <v>1931</v>
      </c>
      <c r="P92" t="s">
        <v>228</v>
      </c>
      <c r="Q92" s="1" t="str">
        <f t="shared" si="4"/>
        <v>https://www.fwc.gov.au/document-search?q=MA000019</v>
      </c>
      <c r="R92" s="1" t="s">
        <v>1932</v>
      </c>
      <c r="S92" s="2" t="str">
        <f t="shared" si="5"/>
        <v>https://www.fwc.gov.au/document-search?q=MA000019&amp;options=SearchType_2%2CSortOrder_award-relevance&amp;facets=Awardstatus_Current</v>
      </c>
      <c r="T92" s="69"/>
      <c r="U92" s="69"/>
    </row>
    <row r="93" spans="1:21" ht="13.5" customHeight="1" x14ac:dyDescent="0.2">
      <c r="A93" s="9" t="s">
        <v>227</v>
      </c>
      <c r="B93" s="48" t="str">
        <f t="shared" si="3"/>
        <v>MA000019</v>
      </c>
      <c r="C93" s="49">
        <v>44743</v>
      </c>
      <c r="D93" s="49">
        <v>44378</v>
      </c>
      <c r="E93" s="43">
        <v>1</v>
      </c>
      <c r="F93" s="30" t="s">
        <v>229</v>
      </c>
      <c r="G93" s="12" t="s">
        <v>165</v>
      </c>
      <c r="H93" s="11" t="s">
        <v>42</v>
      </c>
      <c r="I93" s="11" t="s">
        <v>19</v>
      </c>
      <c r="J93" s="56">
        <v>14.83</v>
      </c>
      <c r="K93" s="58">
        <v>1.0781627719580984</v>
      </c>
      <c r="L93" s="56">
        <v>15.989153908138599</v>
      </c>
      <c r="M93" s="56">
        <v>15.99</v>
      </c>
      <c r="O93" s="1" t="s">
        <v>1931</v>
      </c>
      <c r="P93" t="s">
        <v>228</v>
      </c>
      <c r="Q93" s="1" t="str">
        <f t="shared" si="4"/>
        <v>https://www.fwc.gov.au/document-search?q=MA000019</v>
      </c>
      <c r="R93" s="1" t="s">
        <v>1932</v>
      </c>
      <c r="S93" s="2" t="str">
        <f t="shared" si="5"/>
        <v>https://www.fwc.gov.au/document-search?q=MA000019&amp;options=SearchType_2%2CSortOrder_award-relevance&amp;facets=Awardstatus_Current</v>
      </c>
      <c r="T93" s="69"/>
      <c r="U93" s="69"/>
    </row>
    <row r="94" spans="1:21" s="2" customFormat="1" ht="13.5" customHeight="1" x14ac:dyDescent="0.2">
      <c r="A94" s="9" t="s">
        <v>227</v>
      </c>
      <c r="B94" s="48" t="str">
        <f t="shared" si="3"/>
        <v>MA000019</v>
      </c>
      <c r="C94" s="49">
        <v>44743</v>
      </c>
      <c r="D94" s="49">
        <v>44378</v>
      </c>
      <c r="E94" s="43">
        <v>1</v>
      </c>
      <c r="F94" s="15" t="s">
        <v>230</v>
      </c>
      <c r="G94" s="12" t="s">
        <v>231</v>
      </c>
      <c r="H94" s="11" t="s">
        <v>232</v>
      </c>
      <c r="I94" s="11" t="s">
        <v>46</v>
      </c>
      <c r="J94" s="56">
        <v>119.33</v>
      </c>
      <c r="K94" s="58">
        <v>1.0435855263157896</v>
      </c>
      <c r="L94" s="56">
        <v>124.53106085526318</v>
      </c>
      <c r="M94" s="56">
        <v>124.53</v>
      </c>
      <c r="N94" s="1"/>
      <c r="O94" s="1" t="s">
        <v>1931</v>
      </c>
      <c r="P94" t="s">
        <v>228</v>
      </c>
      <c r="Q94" s="1" t="str">
        <f t="shared" si="4"/>
        <v>https://www.fwc.gov.au/document-search?q=MA000019</v>
      </c>
      <c r="R94" s="1" t="s">
        <v>1932</v>
      </c>
      <c r="S94" s="2" t="str">
        <f t="shared" si="5"/>
        <v>https://www.fwc.gov.au/document-search?q=MA000019&amp;options=SearchType_2%2CSortOrder_award-relevance&amp;facets=Awardstatus_Current</v>
      </c>
      <c r="T94" s="69"/>
      <c r="U94" s="69"/>
    </row>
    <row r="95" spans="1:21" s="2" customFormat="1" ht="13.5" customHeight="1" x14ac:dyDescent="0.2">
      <c r="A95" s="9" t="s">
        <v>227</v>
      </c>
      <c r="B95" s="48" t="str">
        <f t="shared" si="3"/>
        <v>MA000019</v>
      </c>
      <c r="C95" s="49">
        <v>44743</v>
      </c>
      <c r="D95" s="49">
        <v>44378</v>
      </c>
      <c r="E95" s="43">
        <v>1</v>
      </c>
      <c r="F95" s="15" t="s">
        <v>230</v>
      </c>
      <c r="G95" s="12" t="s">
        <v>231</v>
      </c>
      <c r="H95" s="11" t="s">
        <v>233</v>
      </c>
      <c r="I95" s="11" t="s">
        <v>46</v>
      </c>
      <c r="J95" s="56">
        <v>147.19999999999999</v>
      </c>
      <c r="K95" s="58">
        <v>1.0435855263157896</v>
      </c>
      <c r="L95" s="56">
        <v>153.61578947368423</v>
      </c>
      <c r="M95" s="56">
        <v>153.62</v>
      </c>
      <c r="N95" s="1"/>
      <c r="O95" s="1" t="s">
        <v>1931</v>
      </c>
      <c r="P95" t="s">
        <v>228</v>
      </c>
      <c r="Q95" s="1" t="str">
        <f t="shared" si="4"/>
        <v>https://www.fwc.gov.au/document-search?q=MA000019</v>
      </c>
      <c r="R95" s="1" t="s">
        <v>1932</v>
      </c>
      <c r="S95" s="2" t="str">
        <f t="shared" si="5"/>
        <v>https://www.fwc.gov.au/document-search?q=MA000019&amp;options=SearchType_2%2CSortOrder_award-relevance&amp;facets=Awardstatus_Current</v>
      </c>
      <c r="T95" s="69"/>
      <c r="U95" s="69"/>
    </row>
    <row r="96" spans="1:21" s="2" customFormat="1" ht="13.5" customHeight="1" x14ac:dyDescent="0.2">
      <c r="A96" s="9" t="s">
        <v>227</v>
      </c>
      <c r="B96" s="48" t="str">
        <f t="shared" si="3"/>
        <v>MA000019</v>
      </c>
      <c r="C96" s="49">
        <v>44743</v>
      </c>
      <c r="D96" s="49">
        <v>44378</v>
      </c>
      <c r="E96" s="43">
        <v>1</v>
      </c>
      <c r="F96" s="30" t="s">
        <v>234</v>
      </c>
      <c r="G96" s="13" t="s">
        <v>235</v>
      </c>
      <c r="H96" s="11" t="s">
        <v>45</v>
      </c>
      <c r="I96" s="11" t="s">
        <v>46</v>
      </c>
      <c r="J96" s="56">
        <v>0.92</v>
      </c>
      <c r="K96" s="58">
        <v>1.0435855263157896</v>
      </c>
      <c r="L96" s="56">
        <v>0.96009868421052647</v>
      </c>
      <c r="M96" s="56">
        <v>0.96</v>
      </c>
      <c r="O96" s="1" t="s">
        <v>1931</v>
      </c>
      <c r="P96" t="s">
        <v>228</v>
      </c>
      <c r="Q96" s="1" t="str">
        <f t="shared" si="4"/>
        <v>https://www.fwc.gov.au/document-search?q=MA000019</v>
      </c>
      <c r="R96" s="1" t="s">
        <v>1932</v>
      </c>
      <c r="S96" s="2" t="str">
        <f t="shared" si="5"/>
        <v>https://www.fwc.gov.au/document-search?q=MA000019&amp;options=SearchType_2%2CSortOrder_award-relevance&amp;facets=Awardstatus_Current</v>
      </c>
      <c r="T96" s="69"/>
      <c r="U96" s="69"/>
    </row>
    <row r="97" spans="1:21" ht="13.5" customHeight="1" x14ac:dyDescent="0.2">
      <c r="A97" s="9" t="s">
        <v>236</v>
      </c>
      <c r="B97" s="48" t="str">
        <f t="shared" si="3"/>
        <v>MA000020</v>
      </c>
      <c r="C97" s="49">
        <v>44743</v>
      </c>
      <c r="D97" s="49">
        <v>44378</v>
      </c>
      <c r="E97" s="41">
        <v>2</v>
      </c>
      <c r="F97" s="15" t="s">
        <v>238</v>
      </c>
      <c r="G97" s="12" t="s">
        <v>69</v>
      </c>
      <c r="H97" s="11" t="s">
        <v>239</v>
      </c>
      <c r="I97" s="11" t="s">
        <v>240</v>
      </c>
      <c r="J97" s="56">
        <v>34.869999999999997</v>
      </c>
      <c r="K97" s="57">
        <v>1.0702179176755446</v>
      </c>
      <c r="L97" s="56">
        <v>37.318498789346236</v>
      </c>
      <c r="M97" s="56">
        <v>37.32</v>
      </c>
      <c r="O97" s="1" t="s">
        <v>1931</v>
      </c>
      <c r="P97" t="s">
        <v>237</v>
      </c>
      <c r="Q97" s="1" t="str">
        <f t="shared" si="4"/>
        <v>https://www.fwc.gov.au/document-search?q=MA000020</v>
      </c>
      <c r="R97" s="1" t="s">
        <v>1932</v>
      </c>
      <c r="S97" s="2" t="str">
        <f t="shared" si="5"/>
        <v>https://www.fwc.gov.au/document-search?q=MA000020&amp;options=SearchType_2%2CSortOrder_award-relevance&amp;facets=Awardstatus_Current</v>
      </c>
      <c r="T97" s="69"/>
      <c r="U97" s="69"/>
    </row>
    <row r="98" spans="1:21" ht="13.5" customHeight="1" x14ac:dyDescent="0.2">
      <c r="A98" s="9" t="s">
        <v>236</v>
      </c>
      <c r="B98" s="48" t="str">
        <f t="shared" si="3"/>
        <v>MA000020</v>
      </c>
      <c r="C98" s="49">
        <v>44743</v>
      </c>
      <c r="D98" s="49">
        <v>44378</v>
      </c>
      <c r="E98" s="41">
        <v>2</v>
      </c>
      <c r="F98" s="15" t="s">
        <v>238</v>
      </c>
      <c r="G98" s="12" t="s">
        <v>69</v>
      </c>
      <c r="H98" s="11" t="s">
        <v>241</v>
      </c>
      <c r="I98" s="11" t="s">
        <v>240</v>
      </c>
      <c r="J98" s="56">
        <v>28.84</v>
      </c>
      <c r="K98" s="57">
        <v>1.0702179176755446</v>
      </c>
      <c r="L98" s="56">
        <v>30.865084745762708</v>
      </c>
      <c r="M98" s="56">
        <v>30.87</v>
      </c>
      <c r="O98" s="1" t="s">
        <v>1931</v>
      </c>
      <c r="P98" t="s">
        <v>237</v>
      </c>
      <c r="Q98" s="1" t="str">
        <f t="shared" si="4"/>
        <v>https://www.fwc.gov.au/document-search?q=MA000020</v>
      </c>
      <c r="R98" s="1" t="s">
        <v>1932</v>
      </c>
      <c r="S98" s="2" t="str">
        <f t="shared" si="5"/>
        <v>https://www.fwc.gov.au/document-search?q=MA000020&amp;options=SearchType_2%2CSortOrder_award-relevance&amp;facets=Awardstatus_Current</v>
      </c>
      <c r="T98" s="69"/>
      <c r="U98" s="69"/>
    </row>
    <row r="99" spans="1:21" ht="13.5" customHeight="1" x14ac:dyDescent="0.2">
      <c r="A99" s="9" t="s">
        <v>236</v>
      </c>
      <c r="B99" s="48" t="str">
        <f t="shared" si="3"/>
        <v>MA000020</v>
      </c>
      <c r="C99" s="49">
        <v>44743</v>
      </c>
      <c r="D99" s="49">
        <v>44378</v>
      </c>
      <c r="E99" s="41">
        <v>2</v>
      </c>
      <c r="F99" s="15" t="s">
        <v>238</v>
      </c>
      <c r="G99" s="12" t="s">
        <v>69</v>
      </c>
      <c r="H99" s="11" t="s">
        <v>242</v>
      </c>
      <c r="I99" s="11" t="s">
        <v>240</v>
      </c>
      <c r="J99" s="56">
        <v>24.75</v>
      </c>
      <c r="K99" s="57">
        <v>1.0702179176755446</v>
      </c>
      <c r="L99" s="56">
        <v>26.487893462469732</v>
      </c>
      <c r="M99" s="56">
        <v>26.49</v>
      </c>
      <c r="O99" s="1" t="s">
        <v>1931</v>
      </c>
      <c r="P99" t="s">
        <v>237</v>
      </c>
      <c r="Q99" s="1" t="str">
        <f t="shared" si="4"/>
        <v>https://www.fwc.gov.au/document-search?q=MA000020</v>
      </c>
      <c r="R99" s="1" t="s">
        <v>1932</v>
      </c>
      <c r="S99" s="2" t="str">
        <f t="shared" si="5"/>
        <v>https://www.fwc.gov.au/document-search?q=MA000020&amp;options=SearchType_2%2CSortOrder_award-relevance&amp;facets=Awardstatus_Current</v>
      </c>
      <c r="T99" s="69"/>
      <c r="U99" s="69"/>
    </row>
    <row r="100" spans="1:21" ht="13.5" customHeight="1" x14ac:dyDescent="0.2">
      <c r="A100" s="9" t="s">
        <v>236</v>
      </c>
      <c r="B100" s="48" t="str">
        <f t="shared" si="3"/>
        <v>MA000020</v>
      </c>
      <c r="C100" s="49">
        <v>44743</v>
      </c>
      <c r="D100" s="49">
        <v>44378</v>
      </c>
      <c r="E100" s="41">
        <v>2</v>
      </c>
      <c r="F100" s="15" t="s">
        <v>238</v>
      </c>
      <c r="G100" s="12" t="s">
        <v>69</v>
      </c>
      <c r="H100" s="11" t="s">
        <v>243</v>
      </c>
      <c r="I100" s="11" t="s">
        <v>240</v>
      </c>
      <c r="J100" s="56">
        <v>18.260000000000002</v>
      </c>
      <c r="K100" s="57">
        <v>1.0702179176755446</v>
      </c>
      <c r="L100" s="56">
        <v>19.542179176755447</v>
      </c>
      <c r="M100" s="56">
        <v>19.54</v>
      </c>
      <c r="O100" s="1" t="s">
        <v>1931</v>
      </c>
      <c r="P100" t="s">
        <v>237</v>
      </c>
      <c r="Q100" s="1" t="str">
        <f t="shared" si="4"/>
        <v>https://www.fwc.gov.au/document-search?q=MA000020</v>
      </c>
      <c r="R100" s="1" t="s">
        <v>1932</v>
      </c>
      <c r="S100" s="2" t="str">
        <f t="shared" si="5"/>
        <v>https://www.fwc.gov.au/document-search?q=MA000020&amp;options=SearchType_2%2CSortOrder_award-relevance&amp;facets=Awardstatus_Current</v>
      </c>
      <c r="T100" s="69"/>
      <c r="U100" s="69"/>
    </row>
    <row r="101" spans="1:21" ht="13.5" customHeight="1" x14ac:dyDescent="0.2">
      <c r="A101" s="9" t="s">
        <v>236</v>
      </c>
      <c r="B101" s="48" t="str">
        <f t="shared" si="3"/>
        <v>MA000020</v>
      </c>
      <c r="C101" s="49">
        <v>44743</v>
      </c>
      <c r="D101" s="49">
        <v>44378</v>
      </c>
      <c r="E101" s="41">
        <v>2</v>
      </c>
      <c r="F101" s="15" t="s">
        <v>238</v>
      </c>
      <c r="G101" s="12" t="s">
        <v>69</v>
      </c>
      <c r="H101" s="11" t="s">
        <v>244</v>
      </c>
      <c r="I101" s="11" t="s">
        <v>240</v>
      </c>
      <c r="J101" s="56">
        <v>8.3699999999999992</v>
      </c>
      <c r="K101" s="57">
        <v>1.0702179176755446</v>
      </c>
      <c r="L101" s="56">
        <v>8.9577239709443077</v>
      </c>
      <c r="M101" s="56">
        <v>8.9600000000000009</v>
      </c>
      <c r="O101" s="1" t="s">
        <v>1931</v>
      </c>
      <c r="P101" t="s">
        <v>237</v>
      </c>
      <c r="Q101" s="1" t="str">
        <f t="shared" si="4"/>
        <v>https://www.fwc.gov.au/document-search?q=MA000020</v>
      </c>
      <c r="R101" s="1" t="s">
        <v>1932</v>
      </c>
      <c r="S101" s="2" t="str">
        <f t="shared" si="5"/>
        <v>https://www.fwc.gov.au/document-search?q=MA000020&amp;options=SearchType_2%2CSortOrder_award-relevance&amp;facets=Awardstatus_Current</v>
      </c>
      <c r="T101" s="69"/>
      <c r="U101" s="69"/>
    </row>
    <row r="102" spans="1:21" ht="13.5" customHeight="1" x14ac:dyDescent="0.2">
      <c r="A102" s="9" t="s">
        <v>236</v>
      </c>
      <c r="B102" s="48" t="str">
        <f t="shared" si="3"/>
        <v>MA000020</v>
      </c>
      <c r="C102" s="49">
        <v>44743</v>
      </c>
      <c r="D102" s="49">
        <v>44378</v>
      </c>
      <c r="E102" s="41">
        <v>2</v>
      </c>
      <c r="F102" s="15" t="s">
        <v>21</v>
      </c>
      <c r="G102" s="36" t="s">
        <v>245</v>
      </c>
      <c r="H102" s="25" t="s">
        <v>246</v>
      </c>
      <c r="I102" s="25" t="s">
        <v>240</v>
      </c>
      <c r="J102" s="60" t="s">
        <v>21</v>
      </c>
      <c r="K102" s="57">
        <v>1.0702179176755446</v>
      </c>
      <c r="L102" s="60" t="s">
        <v>21</v>
      </c>
      <c r="M102" s="60" t="s">
        <v>21</v>
      </c>
      <c r="O102" s="1" t="s">
        <v>1931</v>
      </c>
      <c r="P102" t="s">
        <v>237</v>
      </c>
      <c r="Q102" s="1" t="str">
        <f t="shared" si="4"/>
        <v>https://www.fwc.gov.au/document-search?q=MA000020</v>
      </c>
      <c r="R102" s="1" t="s">
        <v>1932</v>
      </c>
      <c r="S102" s="2" t="str">
        <f t="shared" si="5"/>
        <v>https://www.fwc.gov.au/document-search?q=MA000020&amp;options=SearchType_2%2CSortOrder_award-relevance&amp;facets=Awardstatus_Current</v>
      </c>
      <c r="T102" s="69"/>
      <c r="U102" s="69"/>
    </row>
    <row r="103" spans="1:21" s="23" customFormat="1" ht="13.5" customHeight="1" x14ac:dyDescent="0.2">
      <c r="A103" s="9" t="s">
        <v>236</v>
      </c>
      <c r="B103" s="48" t="str">
        <f t="shared" si="3"/>
        <v>MA000020</v>
      </c>
      <c r="C103" s="49">
        <v>44743</v>
      </c>
      <c r="D103" s="49">
        <v>44378</v>
      </c>
      <c r="E103" s="41">
        <v>2</v>
      </c>
      <c r="F103" s="15" t="s">
        <v>21</v>
      </c>
      <c r="G103" s="36" t="s">
        <v>247</v>
      </c>
      <c r="H103" s="25" t="s">
        <v>246</v>
      </c>
      <c r="I103" s="25" t="s">
        <v>240</v>
      </c>
      <c r="J103" s="60" t="s">
        <v>21</v>
      </c>
      <c r="K103" s="57">
        <v>1.0702179176755446</v>
      </c>
      <c r="L103" s="60" t="s">
        <v>21</v>
      </c>
      <c r="M103" s="60" t="s">
        <v>21</v>
      </c>
      <c r="O103" s="1" t="s">
        <v>1931</v>
      </c>
      <c r="P103" t="s">
        <v>237</v>
      </c>
      <c r="Q103" s="1" t="str">
        <f t="shared" si="4"/>
        <v>https://www.fwc.gov.au/document-search?q=MA000020</v>
      </c>
      <c r="R103" s="1" t="s">
        <v>1932</v>
      </c>
      <c r="S103" s="2" t="str">
        <f t="shared" si="5"/>
        <v>https://www.fwc.gov.au/document-search?q=MA000020&amp;options=SearchType_2%2CSortOrder_award-relevance&amp;facets=Awardstatus_Current</v>
      </c>
      <c r="T103" s="69"/>
      <c r="U103" s="69"/>
    </row>
    <row r="104" spans="1:21" ht="13.5" customHeight="1" x14ac:dyDescent="0.2">
      <c r="A104" s="9" t="s">
        <v>236</v>
      </c>
      <c r="B104" s="48" t="str">
        <f t="shared" si="3"/>
        <v>MA000020</v>
      </c>
      <c r="C104" s="49">
        <v>44743</v>
      </c>
      <c r="D104" s="49">
        <v>44378</v>
      </c>
      <c r="E104" s="41">
        <v>2</v>
      </c>
      <c r="F104" s="15" t="s">
        <v>21</v>
      </c>
      <c r="G104" s="36" t="s">
        <v>247</v>
      </c>
      <c r="H104" s="25" t="s">
        <v>248</v>
      </c>
      <c r="I104" s="25" t="s">
        <v>240</v>
      </c>
      <c r="J104" s="60" t="s">
        <v>21</v>
      </c>
      <c r="K104" s="57">
        <v>1.0702179176755446</v>
      </c>
      <c r="L104" s="60" t="s">
        <v>21</v>
      </c>
      <c r="M104" s="60" t="s">
        <v>21</v>
      </c>
      <c r="O104" s="1" t="s">
        <v>1931</v>
      </c>
      <c r="P104" t="s">
        <v>237</v>
      </c>
      <c r="Q104" s="1" t="str">
        <f t="shared" si="4"/>
        <v>https://www.fwc.gov.au/document-search?q=MA000020</v>
      </c>
      <c r="R104" s="1" t="s">
        <v>1932</v>
      </c>
      <c r="S104" s="2" t="str">
        <f t="shared" si="5"/>
        <v>https://www.fwc.gov.au/document-search?q=MA000020&amp;options=SearchType_2%2CSortOrder_award-relevance&amp;facets=Awardstatus_Current</v>
      </c>
      <c r="T104" s="69"/>
      <c r="U104" s="69"/>
    </row>
    <row r="105" spans="1:21" ht="13.5" customHeight="1" x14ac:dyDescent="0.2">
      <c r="A105" s="9" t="s">
        <v>236</v>
      </c>
      <c r="B105" s="48" t="str">
        <f t="shared" si="3"/>
        <v>MA000020</v>
      </c>
      <c r="C105" s="49">
        <v>44743</v>
      </c>
      <c r="D105" s="49">
        <v>44378</v>
      </c>
      <c r="E105" s="41">
        <v>2</v>
      </c>
      <c r="F105" s="15" t="s">
        <v>249</v>
      </c>
      <c r="G105" s="12" t="s">
        <v>250</v>
      </c>
      <c r="H105" s="11" t="s">
        <v>18</v>
      </c>
      <c r="I105" s="11" t="s">
        <v>251</v>
      </c>
      <c r="J105" s="56">
        <v>16.37</v>
      </c>
      <c r="K105" s="58">
        <v>1.073469387755102</v>
      </c>
      <c r="L105" s="56">
        <v>17.572693877551021</v>
      </c>
      <c r="M105" s="56">
        <v>17.57</v>
      </c>
      <c r="O105" s="1" t="s">
        <v>1931</v>
      </c>
      <c r="P105" t="s">
        <v>237</v>
      </c>
      <c r="Q105" s="1" t="str">
        <f t="shared" si="4"/>
        <v>https://www.fwc.gov.au/document-search?q=MA000020</v>
      </c>
      <c r="R105" s="1" t="s">
        <v>1932</v>
      </c>
      <c r="S105" s="2" t="str">
        <f t="shared" si="5"/>
        <v>https://www.fwc.gov.au/document-search?q=MA000020&amp;options=SearchType_2%2CSortOrder_award-relevance&amp;facets=Awardstatus_Current</v>
      </c>
      <c r="T105" s="69"/>
      <c r="U105" s="69"/>
    </row>
    <row r="106" spans="1:21" ht="13.5" customHeight="1" x14ac:dyDescent="0.2">
      <c r="A106" s="9" t="s">
        <v>236</v>
      </c>
      <c r="B106" s="48" t="str">
        <f t="shared" si="3"/>
        <v>MA000020</v>
      </c>
      <c r="C106" s="49">
        <v>44743</v>
      </c>
      <c r="D106" s="49">
        <v>44378</v>
      </c>
      <c r="E106" s="41">
        <v>2</v>
      </c>
      <c r="F106" s="15" t="s">
        <v>252</v>
      </c>
      <c r="G106" s="12" t="s">
        <v>253</v>
      </c>
      <c r="H106" s="11" t="s">
        <v>254</v>
      </c>
      <c r="I106" s="11" t="s">
        <v>240</v>
      </c>
      <c r="J106" s="56">
        <v>2022</v>
      </c>
      <c r="K106" s="57">
        <v>1.0702179176755446</v>
      </c>
      <c r="L106" s="56">
        <v>2163.9806295399512</v>
      </c>
      <c r="M106" s="56">
        <v>2164</v>
      </c>
      <c r="O106" s="1" t="s">
        <v>1931</v>
      </c>
      <c r="P106" t="s">
        <v>237</v>
      </c>
      <c r="Q106" s="1" t="str">
        <f t="shared" si="4"/>
        <v>https://www.fwc.gov.au/document-search?q=MA000020</v>
      </c>
      <c r="R106" s="1" t="s">
        <v>1932</v>
      </c>
      <c r="S106" s="2" t="str">
        <f t="shared" si="5"/>
        <v>https://www.fwc.gov.au/document-search?q=MA000020&amp;options=SearchType_2%2CSortOrder_award-relevance&amp;facets=Awardstatus_Current</v>
      </c>
      <c r="T106" s="69"/>
      <c r="U106" s="69"/>
    </row>
    <row r="107" spans="1:21" ht="13.5" customHeight="1" x14ac:dyDescent="0.2">
      <c r="A107" s="9" t="s">
        <v>236</v>
      </c>
      <c r="B107" s="48" t="str">
        <f t="shared" si="3"/>
        <v>MA000020</v>
      </c>
      <c r="C107" s="49">
        <v>44743</v>
      </c>
      <c r="D107" s="49">
        <v>44378</v>
      </c>
      <c r="E107" s="41">
        <v>2</v>
      </c>
      <c r="F107" s="15" t="s">
        <v>21</v>
      </c>
      <c r="G107" s="36" t="s">
        <v>255</v>
      </c>
      <c r="H107" s="25" t="s">
        <v>256</v>
      </c>
      <c r="I107" s="37" t="s">
        <v>258</v>
      </c>
      <c r="J107" s="61"/>
      <c r="K107" s="61"/>
      <c r="L107" s="61"/>
      <c r="M107" s="61"/>
      <c r="O107" s="1" t="s">
        <v>1931</v>
      </c>
      <c r="P107" t="s">
        <v>237</v>
      </c>
      <c r="Q107" s="1" t="str">
        <f t="shared" si="4"/>
        <v>https://www.fwc.gov.au/document-search?q=MA000020</v>
      </c>
      <c r="R107" s="1" t="s">
        <v>1932</v>
      </c>
      <c r="S107" s="2" t="str">
        <f t="shared" si="5"/>
        <v>https://www.fwc.gov.au/document-search?q=MA000020&amp;options=SearchType_2%2CSortOrder_award-relevance&amp;facets=Awardstatus_Current</v>
      </c>
      <c r="T107" s="69"/>
      <c r="U107" s="69"/>
    </row>
    <row r="108" spans="1:21" ht="13.5" customHeight="1" x14ac:dyDescent="0.2">
      <c r="A108" s="9" t="s">
        <v>236</v>
      </c>
      <c r="B108" s="48" t="str">
        <f t="shared" si="3"/>
        <v>MA000020</v>
      </c>
      <c r="C108" s="49">
        <v>44743</v>
      </c>
      <c r="D108" s="49">
        <v>44378</v>
      </c>
      <c r="E108" s="41">
        <v>2</v>
      </c>
      <c r="F108" s="15" t="s">
        <v>259</v>
      </c>
      <c r="G108" s="12" t="s">
        <v>260</v>
      </c>
      <c r="H108" s="11" t="s">
        <v>261</v>
      </c>
      <c r="I108" s="11" t="s">
        <v>262</v>
      </c>
      <c r="J108" s="56">
        <v>80.19</v>
      </c>
      <c r="K108" s="62">
        <v>1.249811320754717</v>
      </c>
      <c r="L108" s="56">
        <v>100.22236981132076</v>
      </c>
      <c r="M108" s="56">
        <v>100.22</v>
      </c>
      <c r="O108" s="1" t="s">
        <v>1931</v>
      </c>
      <c r="P108" t="s">
        <v>237</v>
      </c>
      <c r="Q108" s="1" t="str">
        <f t="shared" si="4"/>
        <v>https://www.fwc.gov.au/document-search?q=MA000020</v>
      </c>
      <c r="R108" s="1" t="s">
        <v>1932</v>
      </c>
      <c r="S108" s="2" t="str">
        <f t="shared" si="5"/>
        <v>https://www.fwc.gov.au/document-search?q=MA000020&amp;options=SearchType_2%2CSortOrder_award-relevance&amp;facets=Awardstatus_Current</v>
      </c>
      <c r="T108" s="69"/>
      <c r="U108" s="69"/>
    </row>
    <row r="109" spans="1:21" ht="13.5" customHeight="1" x14ac:dyDescent="0.2">
      <c r="A109" s="9" t="s">
        <v>236</v>
      </c>
      <c r="B109" s="48" t="str">
        <f t="shared" si="3"/>
        <v>MA000020</v>
      </c>
      <c r="C109" s="49">
        <v>44743</v>
      </c>
      <c r="D109" s="49">
        <v>44378</v>
      </c>
      <c r="E109" s="41">
        <v>2</v>
      </c>
      <c r="F109" s="15" t="s">
        <v>21</v>
      </c>
      <c r="G109" s="36" t="s">
        <v>260</v>
      </c>
      <c r="H109" s="25" t="s">
        <v>263</v>
      </c>
      <c r="I109" s="25" t="s">
        <v>262</v>
      </c>
      <c r="J109" s="61"/>
      <c r="K109" s="63"/>
      <c r="L109" s="61"/>
      <c r="M109" s="61"/>
      <c r="O109" s="1" t="s">
        <v>1931</v>
      </c>
      <c r="P109" t="s">
        <v>237</v>
      </c>
      <c r="Q109" s="1" t="str">
        <f t="shared" si="4"/>
        <v>https://www.fwc.gov.au/document-search?q=MA000020</v>
      </c>
      <c r="R109" s="1" t="s">
        <v>1932</v>
      </c>
      <c r="S109" s="2" t="str">
        <f t="shared" si="5"/>
        <v>https://www.fwc.gov.au/document-search?q=MA000020&amp;options=SearchType_2%2CSortOrder_award-relevance&amp;facets=Awardstatus_Current</v>
      </c>
      <c r="T109" s="69"/>
      <c r="U109" s="69"/>
    </row>
    <row r="110" spans="1:21" ht="13.5" customHeight="1" x14ac:dyDescent="0.2">
      <c r="A110" s="9" t="s">
        <v>236</v>
      </c>
      <c r="B110" s="48" t="str">
        <f t="shared" si="3"/>
        <v>MA000020</v>
      </c>
      <c r="C110" s="49">
        <v>44743</v>
      </c>
      <c r="D110" s="49">
        <v>44378</v>
      </c>
      <c r="E110" s="41">
        <v>2</v>
      </c>
      <c r="F110" s="15" t="s">
        <v>264</v>
      </c>
      <c r="G110" s="12" t="s">
        <v>265</v>
      </c>
      <c r="H110" s="11" t="s">
        <v>266</v>
      </c>
      <c r="I110" s="11" t="s">
        <v>267</v>
      </c>
      <c r="J110" s="56">
        <v>225.07</v>
      </c>
      <c r="K110" s="57">
        <v>1.0735913976823046</v>
      </c>
      <c r="L110" s="56">
        <v>241.6332158763563</v>
      </c>
      <c r="M110" s="56">
        <v>241.63</v>
      </c>
      <c r="O110" s="1" t="s">
        <v>1931</v>
      </c>
      <c r="P110" t="s">
        <v>237</v>
      </c>
      <c r="Q110" s="1" t="str">
        <f t="shared" si="4"/>
        <v>https://www.fwc.gov.au/document-search?q=MA000020</v>
      </c>
      <c r="R110" s="1" t="s">
        <v>1932</v>
      </c>
      <c r="S110" s="2" t="str">
        <f t="shared" si="5"/>
        <v>https://www.fwc.gov.au/document-search?q=MA000020&amp;options=SearchType_2%2CSortOrder_award-relevance&amp;facets=Awardstatus_Current</v>
      </c>
      <c r="T110" s="69"/>
      <c r="U110" s="69"/>
    </row>
    <row r="111" spans="1:21" ht="13.5" customHeight="1" x14ac:dyDescent="0.2">
      <c r="A111" s="9" t="s">
        <v>236</v>
      </c>
      <c r="B111" s="48" t="str">
        <f t="shared" si="3"/>
        <v>MA000020</v>
      </c>
      <c r="C111" s="49">
        <v>44743</v>
      </c>
      <c r="D111" s="49">
        <v>44378</v>
      </c>
      <c r="E111" s="41">
        <v>2</v>
      </c>
      <c r="F111" s="15" t="s">
        <v>264</v>
      </c>
      <c r="G111" s="12" t="s">
        <v>265</v>
      </c>
      <c r="H111" s="11" t="s">
        <v>268</v>
      </c>
      <c r="I111" s="11" t="s">
        <v>267</v>
      </c>
      <c r="J111" s="56">
        <v>32.119999999999997</v>
      </c>
      <c r="K111" s="57">
        <v>1.0735913976823046</v>
      </c>
      <c r="L111" s="56">
        <v>34.483755693555622</v>
      </c>
      <c r="M111" s="56">
        <v>34.479999999999997</v>
      </c>
      <c r="O111" s="1" t="s">
        <v>1931</v>
      </c>
      <c r="P111" t="s">
        <v>237</v>
      </c>
      <c r="Q111" s="1" t="str">
        <f t="shared" si="4"/>
        <v>https://www.fwc.gov.au/document-search?q=MA000020</v>
      </c>
      <c r="R111" s="1" t="s">
        <v>1932</v>
      </c>
      <c r="S111" s="2" t="str">
        <f t="shared" si="5"/>
        <v>https://www.fwc.gov.au/document-search?q=MA000020&amp;options=SearchType_2%2CSortOrder_award-relevance&amp;facets=Awardstatus_Current</v>
      </c>
      <c r="T111" s="69"/>
      <c r="U111" s="69"/>
    </row>
    <row r="112" spans="1:21" ht="13.5" customHeight="1" x14ac:dyDescent="0.2">
      <c r="A112" s="9" t="s">
        <v>236</v>
      </c>
      <c r="B112" s="48" t="str">
        <f t="shared" si="3"/>
        <v>MA000020</v>
      </c>
      <c r="C112" s="49">
        <v>44743</v>
      </c>
      <c r="D112" s="49">
        <v>44378</v>
      </c>
      <c r="E112" s="41">
        <v>2</v>
      </c>
      <c r="F112" s="15" t="s">
        <v>269</v>
      </c>
      <c r="G112" s="12" t="s">
        <v>270</v>
      </c>
      <c r="H112" s="11" t="s">
        <v>271</v>
      </c>
      <c r="I112" s="11" t="s">
        <v>272</v>
      </c>
      <c r="J112" s="56">
        <v>24.27</v>
      </c>
      <c r="K112" s="58">
        <v>1.042798353909465</v>
      </c>
      <c r="L112" s="56">
        <v>25.308716049382713</v>
      </c>
      <c r="M112" s="56">
        <v>25.31</v>
      </c>
      <c r="O112" s="1" t="s">
        <v>1931</v>
      </c>
      <c r="P112" t="s">
        <v>237</v>
      </c>
      <c r="Q112" s="1" t="str">
        <f t="shared" si="4"/>
        <v>https://www.fwc.gov.au/document-search?q=MA000020</v>
      </c>
      <c r="R112" s="1" t="s">
        <v>1932</v>
      </c>
      <c r="S112" s="2" t="str">
        <f t="shared" si="5"/>
        <v>https://www.fwc.gov.au/document-search?q=MA000020&amp;options=SearchType_2%2CSortOrder_award-relevance&amp;facets=Awardstatus_Current</v>
      </c>
      <c r="T112" s="69"/>
      <c r="U112" s="69"/>
    </row>
    <row r="113" spans="1:21" ht="13.5" customHeight="1" x14ac:dyDescent="0.2">
      <c r="A113" s="9" t="s">
        <v>236</v>
      </c>
      <c r="B113" s="48" t="str">
        <f t="shared" si="3"/>
        <v>MA000020</v>
      </c>
      <c r="C113" s="49">
        <v>44743</v>
      </c>
      <c r="D113" s="49">
        <v>44378</v>
      </c>
      <c r="E113" s="41">
        <v>2</v>
      </c>
      <c r="F113" s="15" t="s">
        <v>273</v>
      </c>
      <c r="G113" s="12" t="s">
        <v>274</v>
      </c>
      <c r="H113" s="11" t="s">
        <v>275</v>
      </c>
      <c r="I113" s="11" t="s">
        <v>272</v>
      </c>
      <c r="J113" s="56">
        <v>41.13</v>
      </c>
      <c r="K113" s="58">
        <v>1.042798353909465</v>
      </c>
      <c r="L113" s="56">
        <v>42.890296296296299</v>
      </c>
      <c r="M113" s="56">
        <v>42.89</v>
      </c>
      <c r="O113" s="1" t="s">
        <v>1931</v>
      </c>
      <c r="P113" t="s">
        <v>237</v>
      </c>
      <c r="Q113" s="1" t="str">
        <f t="shared" si="4"/>
        <v>https://www.fwc.gov.au/document-search?q=MA000020</v>
      </c>
      <c r="R113" s="1" t="s">
        <v>1932</v>
      </c>
      <c r="S113" s="2" t="str">
        <f t="shared" si="5"/>
        <v>https://www.fwc.gov.au/document-search?q=MA000020&amp;options=SearchType_2%2CSortOrder_award-relevance&amp;facets=Awardstatus_Current</v>
      </c>
      <c r="T113" s="69"/>
      <c r="U113" s="69"/>
    </row>
    <row r="114" spans="1:21" ht="13.5" customHeight="1" x14ac:dyDescent="0.2">
      <c r="A114" s="9" t="s">
        <v>236</v>
      </c>
      <c r="B114" s="48" t="str">
        <f t="shared" si="3"/>
        <v>MA000020</v>
      </c>
      <c r="C114" s="49">
        <v>44743</v>
      </c>
      <c r="D114" s="49">
        <v>44378</v>
      </c>
      <c r="E114" s="41">
        <v>2</v>
      </c>
      <c r="F114" s="15" t="s">
        <v>276</v>
      </c>
      <c r="G114" s="12" t="s">
        <v>277</v>
      </c>
      <c r="H114" s="11" t="s">
        <v>278</v>
      </c>
      <c r="I114" s="11" t="s">
        <v>272</v>
      </c>
      <c r="J114" s="56">
        <v>20.32</v>
      </c>
      <c r="K114" s="58">
        <v>1.042798353909465</v>
      </c>
      <c r="L114" s="56">
        <v>21.189662551440328</v>
      </c>
      <c r="M114" s="56">
        <v>21.19</v>
      </c>
      <c r="O114" s="1" t="s">
        <v>1931</v>
      </c>
      <c r="P114" t="s">
        <v>237</v>
      </c>
      <c r="Q114" s="1" t="str">
        <f t="shared" si="4"/>
        <v>https://www.fwc.gov.au/document-search?q=MA000020</v>
      </c>
      <c r="R114" s="1" t="s">
        <v>1932</v>
      </c>
      <c r="S114" s="2" t="str">
        <f t="shared" si="5"/>
        <v>https://www.fwc.gov.au/document-search?q=MA000020&amp;options=SearchType_2%2CSortOrder_award-relevance&amp;facets=Awardstatus_Current</v>
      </c>
      <c r="T114" s="69"/>
      <c r="U114" s="69"/>
    </row>
    <row r="115" spans="1:21" ht="13.5" customHeight="1" x14ac:dyDescent="0.2">
      <c r="A115" s="9" t="s">
        <v>236</v>
      </c>
      <c r="B115" s="48" t="str">
        <f t="shared" si="3"/>
        <v>MA000020</v>
      </c>
      <c r="C115" s="49">
        <v>44743</v>
      </c>
      <c r="D115" s="49">
        <v>44378</v>
      </c>
      <c r="E115" s="41">
        <v>2</v>
      </c>
      <c r="F115" s="15" t="s">
        <v>279</v>
      </c>
      <c r="G115" s="12" t="s">
        <v>280</v>
      </c>
      <c r="H115" s="11" t="s">
        <v>45</v>
      </c>
      <c r="I115" s="11" t="s">
        <v>272</v>
      </c>
      <c r="J115" s="56">
        <v>0.91</v>
      </c>
      <c r="K115" s="58">
        <v>1.042798353909465</v>
      </c>
      <c r="L115" s="56">
        <v>0.94894650205761311</v>
      </c>
      <c r="M115" s="56">
        <v>0.95</v>
      </c>
      <c r="O115" s="1" t="s">
        <v>1931</v>
      </c>
      <c r="P115" t="s">
        <v>237</v>
      </c>
      <c r="Q115" s="1" t="str">
        <f t="shared" si="4"/>
        <v>https://www.fwc.gov.au/document-search?q=MA000020</v>
      </c>
      <c r="R115" s="1" t="s">
        <v>1932</v>
      </c>
      <c r="S115" s="2" t="str">
        <f t="shared" si="5"/>
        <v>https://www.fwc.gov.au/document-search?q=MA000020&amp;options=SearchType_2%2CSortOrder_award-relevance&amp;facets=Awardstatus_Current</v>
      </c>
      <c r="T115" s="69"/>
      <c r="U115" s="69"/>
    </row>
    <row r="116" spans="1:21" ht="13.5" customHeight="1" x14ac:dyDescent="0.2">
      <c r="A116" s="9" t="s">
        <v>236</v>
      </c>
      <c r="B116" s="48" t="str">
        <f t="shared" si="3"/>
        <v>MA000020</v>
      </c>
      <c r="C116" s="49">
        <v>44743</v>
      </c>
      <c r="D116" s="49">
        <v>44378</v>
      </c>
      <c r="E116" s="41">
        <v>2</v>
      </c>
      <c r="F116" s="15" t="s">
        <v>281</v>
      </c>
      <c r="G116" s="12" t="s">
        <v>282</v>
      </c>
      <c r="H116" s="11" t="s">
        <v>283</v>
      </c>
      <c r="I116" s="11" t="s">
        <v>272</v>
      </c>
      <c r="J116" s="56">
        <v>0.55000000000000004</v>
      </c>
      <c r="K116" s="58">
        <v>1.042798353909465</v>
      </c>
      <c r="L116" s="56">
        <v>0.57353909465020581</v>
      </c>
      <c r="M116" s="56">
        <v>0.56999999999999995</v>
      </c>
      <c r="O116" s="1" t="s">
        <v>1931</v>
      </c>
      <c r="P116" t="s">
        <v>237</v>
      </c>
      <c r="Q116" s="1" t="str">
        <f t="shared" si="4"/>
        <v>https://www.fwc.gov.au/document-search?q=MA000020</v>
      </c>
      <c r="R116" s="1" t="s">
        <v>1932</v>
      </c>
      <c r="S116" s="2" t="str">
        <f t="shared" si="5"/>
        <v>https://www.fwc.gov.au/document-search?q=MA000020&amp;options=SearchType_2%2CSortOrder_award-relevance&amp;facets=Awardstatus_Current</v>
      </c>
      <c r="T116" s="69"/>
      <c r="U116" s="69"/>
    </row>
    <row r="117" spans="1:21" ht="13.5" customHeight="1" x14ac:dyDescent="0.2">
      <c r="A117" s="9" t="s">
        <v>284</v>
      </c>
      <c r="B117" s="48" t="str">
        <f t="shared" si="3"/>
        <v>MA000021</v>
      </c>
      <c r="C117" s="49">
        <v>44743</v>
      </c>
      <c r="D117" s="49">
        <v>44378</v>
      </c>
      <c r="E117" s="41">
        <v>2</v>
      </c>
      <c r="F117" s="15" t="s">
        <v>286</v>
      </c>
      <c r="G117" s="12" t="s">
        <v>287</v>
      </c>
      <c r="H117" s="11" t="s">
        <v>288</v>
      </c>
      <c r="I117" s="11" t="s">
        <v>46</v>
      </c>
      <c r="J117" s="56">
        <v>727.66</v>
      </c>
      <c r="K117" s="58">
        <v>1.0435855263157896</v>
      </c>
      <c r="L117" s="56">
        <v>759.37544407894745</v>
      </c>
      <c r="M117" s="56">
        <v>759.38</v>
      </c>
      <c r="O117" s="1" t="s">
        <v>1931</v>
      </c>
      <c r="P117" t="s">
        <v>285</v>
      </c>
      <c r="Q117" s="1" t="str">
        <f t="shared" si="4"/>
        <v>https://www.fwc.gov.au/document-search?q=MA000021</v>
      </c>
      <c r="R117" s="1" t="s">
        <v>1932</v>
      </c>
      <c r="S117" s="2" t="str">
        <f t="shared" si="5"/>
        <v>https://www.fwc.gov.au/document-search?q=MA000021&amp;options=SearchType_2%2CSortOrder_award-relevance&amp;facets=Awardstatus_Current</v>
      </c>
      <c r="T117" s="69"/>
      <c r="U117" s="69"/>
    </row>
    <row r="118" spans="1:21" ht="13.5" customHeight="1" x14ac:dyDescent="0.2">
      <c r="A118" s="9" t="s">
        <v>284</v>
      </c>
      <c r="B118" s="48" t="str">
        <f t="shared" si="3"/>
        <v>MA000021</v>
      </c>
      <c r="C118" s="49">
        <v>44743</v>
      </c>
      <c r="D118" s="49">
        <v>44378</v>
      </c>
      <c r="E118" s="41">
        <v>2</v>
      </c>
      <c r="F118" s="15" t="s">
        <v>286</v>
      </c>
      <c r="G118" s="12" t="s">
        <v>287</v>
      </c>
      <c r="H118" s="11" t="s">
        <v>289</v>
      </c>
      <c r="I118" s="11" t="s">
        <v>46</v>
      </c>
      <c r="J118" s="56">
        <v>842.56</v>
      </c>
      <c r="K118" s="58">
        <v>1.0435855263157896</v>
      </c>
      <c r="L118" s="56">
        <v>879.28342105263164</v>
      </c>
      <c r="M118" s="56">
        <v>879.28</v>
      </c>
      <c r="O118" s="1" t="s">
        <v>1931</v>
      </c>
      <c r="P118" t="s">
        <v>285</v>
      </c>
      <c r="Q118" s="1" t="str">
        <f t="shared" si="4"/>
        <v>https://www.fwc.gov.au/document-search?q=MA000021</v>
      </c>
      <c r="R118" s="1" t="s">
        <v>1932</v>
      </c>
      <c r="S118" s="2" t="str">
        <f t="shared" si="5"/>
        <v>https://www.fwc.gov.au/document-search?q=MA000021&amp;options=SearchType_2%2CSortOrder_award-relevance&amp;facets=Awardstatus_Current</v>
      </c>
      <c r="T118" s="69"/>
      <c r="U118" s="69"/>
    </row>
    <row r="119" spans="1:21" ht="13.5" customHeight="1" x14ac:dyDescent="0.2">
      <c r="A119" s="9" t="s">
        <v>284</v>
      </c>
      <c r="B119" s="48" t="str">
        <f t="shared" si="3"/>
        <v>MA000021</v>
      </c>
      <c r="C119" s="49">
        <v>44743</v>
      </c>
      <c r="D119" s="49">
        <v>44378</v>
      </c>
      <c r="E119" s="41">
        <v>2</v>
      </c>
      <c r="F119" s="15" t="s">
        <v>290</v>
      </c>
      <c r="G119" s="12" t="s">
        <v>291</v>
      </c>
      <c r="H119" s="11" t="s">
        <v>292</v>
      </c>
      <c r="I119" s="11" t="s">
        <v>46</v>
      </c>
      <c r="J119" s="56">
        <v>0.4</v>
      </c>
      <c r="K119" s="58">
        <v>1.0435855263157896</v>
      </c>
      <c r="L119" s="56">
        <v>0.41743421052631585</v>
      </c>
      <c r="M119" s="56">
        <v>0.42</v>
      </c>
      <c r="O119" s="1" t="s">
        <v>1931</v>
      </c>
      <c r="P119" t="s">
        <v>285</v>
      </c>
      <c r="Q119" s="1" t="str">
        <f t="shared" si="4"/>
        <v>https://www.fwc.gov.au/document-search?q=MA000021</v>
      </c>
      <c r="R119" s="1" t="s">
        <v>1932</v>
      </c>
      <c r="S119" s="2" t="str">
        <f t="shared" si="5"/>
        <v>https://www.fwc.gov.au/document-search?q=MA000021&amp;options=SearchType_2%2CSortOrder_award-relevance&amp;facets=Awardstatus_Current</v>
      </c>
      <c r="T119" s="69"/>
      <c r="U119" s="69"/>
    </row>
    <row r="120" spans="1:21" ht="13.5" customHeight="1" x14ac:dyDescent="0.2">
      <c r="A120" s="9" t="s">
        <v>284</v>
      </c>
      <c r="B120" s="48" t="str">
        <f t="shared" si="3"/>
        <v>MA000021</v>
      </c>
      <c r="C120" s="49">
        <v>44743</v>
      </c>
      <c r="D120" s="49">
        <v>44378</v>
      </c>
      <c r="E120" s="41">
        <v>2</v>
      </c>
      <c r="F120" s="15" t="s">
        <v>293</v>
      </c>
      <c r="G120" s="12" t="s">
        <v>294</v>
      </c>
      <c r="H120" s="11" t="s">
        <v>295</v>
      </c>
      <c r="I120" s="11" t="s">
        <v>46</v>
      </c>
      <c r="J120" s="56">
        <v>0.91</v>
      </c>
      <c r="K120" s="58">
        <v>1.0435855263157896</v>
      </c>
      <c r="L120" s="56">
        <v>0.94966282894736853</v>
      </c>
      <c r="M120" s="56">
        <v>0.95</v>
      </c>
      <c r="O120" s="1" t="s">
        <v>1931</v>
      </c>
      <c r="P120" t="s">
        <v>285</v>
      </c>
      <c r="Q120" s="1" t="str">
        <f t="shared" si="4"/>
        <v>https://www.fwc.gov.au/document-search?q=MA000021</v>
      </c>
      <c r="R120" s="1" t="s">
        <v>1932</v>
      </c>
      <c r="S120" s="2" t="str">
        <f t="shared" si="5"/>
        <v>https://www.fwc.gov.au/document-search?q=MA000021&amp;options=SearchType_2%2CSortOrder_award-relevance&amp;facets=Awardstatus_Current</v>
      </c>
      <c r="T120" s="69"/>
      <c r="U120" s="69"/>
    </row>
    <row r="121" spans="1:21" ht="13.5" customHeight="1" x14ac:dyDescent="0.2">
      <c r="A121" s="9" t="s">
        <v>284</v>
      </c>
      <c r="B121" s="48" t="str">
        <f t="shared" si="3"/>
        <v>MA000021</v>
      </c>
      <c r="C121" s="49">
        <v>44743</v>
      </c>
      <c r="D121" s="49">
        <v>44378</v>
      </c>
      <c r="E121" s="41">
        <v>2</v>
      </c>
      <c r="F121" s="15" t="s">
        <v>296</v>
      </c>
      <c r="G121" s="12" t="s">
        <v>297</v>
      </c>
      <c r="H121" s="11" t="s">
        <v>18</v>
      </c>
      <c r="I121" s="11" t="s">
        <v>19</v>
      </c>
      <c r="J121" s="56">
        <v>15.58</v>
      </c>
      <c r="K121" s="58">
        <v>1.0781627719580984</v>
      </c>
      <c r="L121" s="56">
        <v>16.797775987107173</v>
      </c>
      <c r="M121" s="56">
        <v>16.8</v>
      </c>
      <c r="O121" s="1" t="s">
        <v>1931</v>
      </c>
      <c r="P121" t="s">
        <v>285</v>
      </c>
      <c r="Q121" s="1" t="str">
        <f t="shared" si="4"/>
        <v>https://www.fwc.gov.au/document-search?q=MA000021</v>
      </c>
      <c r="R121" s="1" t="s">
        <v>1932</v>
      </c>
      <c r="S121" s="2" t="str">
        <f t="shared" si="5"/>
        <v>https://www.fwc.gov.au/document-search?q=MA000021&amp;options=SearchType_2%2CSortOrder_award-relevance&amp;facets=Awardstatus_Current</v>
      </c>
      <c r="T121" s="69"/>
      <c r="U121" s="69"/>
    </row>
    <row r="122" spans="1:21" ht="13.5" customHeight="1" x14ac:dyDescent="0.2">
      <c r="A122" s="9" t="s">
        <v>284</v>
      </c>
      <c r="B122" s="48" t="str">
        <f t="shared" si="3"/>
        <v>MA000021</v>
      </c>
      <c r="C122" s="49">
        <v>44743</v>
      </c>
      <c r="D122" s="49">
        <v>44378</v>
      </c>
      <c r="E122" s="41">
        <v>2</v>
      </c>
      <c r="F122" s="15" t="s">
        <v>298</v>
      </c>
      <c r="G122" s="12" t="s">
        <v>299</v>
      </c>
      <c r="H122" s="11" t="s">
        <v>300</v>
      </c>
      <c r="I122" s="11" t="s">
        <v>262</v>
      </c>
      <c r="J122" s="56">
        <v>80.77</v>
      </c>
      <c r="K122" s="62">
        <v>1.249811320754717</v>
      </c>
      <c r="L122" s="56">
        <v>100.94726037735849</v>
      </c>
      <c r="M122" s="56">
        <v>100.95</v>
      </c>
      <c r="O122" s="1" t="s">
        <v>1931</v>
      </c>
      <c r="P122" t="s">
        <v>285</v>
      </c>
      <c r="Q122" s="1" t="str">
        <f t="shared" si="4"/>
        <v>https://www.fwc.gov.au/document-search?q=MA000021</v>
      </c>
      <c r="R122" s="1" t="s">
        <v>1932</v>
      </c>
      <c r="S122" s="2" t="str">
        <f t="shared" si="5"/>
        <v>https://www.fwc.gov.au/document-search?q=MA000021&amp;options=SearchType_2%2CSortOrder_award-relevance&amp;facets=Awardstatus_Current</v>
      </c>
      <c r="T122" s="69"/>
      <c r="U122" s="69"/>
    </row>
    <row r="123" spans="1:21" ht="13.5" customHeight="1" x14ac:dyDescent="0.2">
      <c r="A123" s="9" t="s">
        <v>284</v>
      </c>
      <c r="B123" s="48" t="str">
        <f t="shared" si="3"/>
        <v>MA000021</v>
      </c>
      <c r="C123" s="49">
        <v>44743</v>
      </c>
      <c r="D123" s="49">
        <v>44378</v>
      </c>
      <c r="E123" s="41">
        <v>2</v>
      </c>
      <c r="F123" s="15" t="s">
        <v>298</v>
      </c>
      <c r="G123" s="12" t="s">
        <v>299</v>
      </c>
      <c r="H123" s="11" t="s">
        <v>301</v>
      </c>
      <c r="I123" s="11" t="s">
        <v>262</v>
      </c>
      <c r="J123" s="56">
        <v>40.5</v>
      </c>
      <c r="K123" s="62">
        <v>1.249811320754717</v>
      </c>
      <c r="L123" s="56">
        <v>50.617358490566041</v>
      </c>
      <c r="M123" s="56">
        <v>50.62</v>
      </c>
      <c r="O123" s="1" t="s">
        <v>1931</v>
      </c>
      <c r="P123" t="s">
        <v>285</v>
      </c>
      <c r="Q123" s="1" t="str">
        <f t="shared" si="4"/>
        <v>https://www.fwc.gov.au/document-search?q=MA000021</v>
      </c>
      <c r="R123" s="1" t="s">
        <v>1932</v>
      </c>
      <c r="S123" s="2" t="str">
        <f t="shared" si="5"/>
        <v>https://www.fwc.gov.au/document-search?q=MA000021&amp;options=SearchType_2%2CSortOrder_award-relevance&amp;facets=Awardstatus_Current</v>
      </c>
      <c r="T123" s="69"/>
      <c r="U123" s="69"/>
    </row>
    <row r="124" spans="1:21" ht="13.5" customHeight="1" x14ac:dyDescent="0.2">
      <c r="A124" s="9" t="s">
        <v>284</v>
      </c>
      <c r="B124" s="48" t="str">
        <f t="shared" si="3"/>
        <v>MA000021</v>
      </c>
      <c r="C124" s="49">
        <v>44743</v>
      </c>
      <c r="D124" s="49">
        <v>44378</v>
      </c>
      <c r="E124" s="41">
        <v>2</v>
      </c>
      <c r="F124" s="15" t="s">
        <v>298</v>
      </c>
      <c r="G124" s="12" t="s">
        <v>299</v>
      </c>
      <c r="H124" s="11" t="s">
        <v>302</v>
      </c>
      <c r="I124" s="11" t="s">
        <v>262</v>
      </c>
      <c r="J124" s="56">
        <v>28.49</v>
      </c>
      <c r="K124" s="62">
        <v>1.249811320754717</v>
      </c>
      <c r="L124" s="56">
        <v>35.607124528301888</v>
      </c>
      <c r="M124" s="56">
        <v>35.61</v>
      </c>
      <c r="O124" s="1" t="s">
        <v>1931</v>
      </c>
      <c r="P124" t="s">
        <v>285</v>
      </c>
      <c r="Q124" s="1" t="str">
        <f t="shared" si="4"/>
        <v>https://www.fwc.gov.au/document-search?q=MA000021</v>
      </c>
      <c r="R124" s="1" t="s">
        <v>1932</v>
      </c>
      <c r="S124" s="2" t="str">
        <f t="shared" si="5"/>
        <v>https://www.fwc.gov.au/document-search?q=MA000021&amp;options=SearchType_2%2CSortOrder_award-relevance&amp;facets=Awardstatus_Current</v>
      </c>
      <c r="T124" s="69"/>
      <c r="U124" s="69"/>
    </row>
    <row r="125" spans="1:21" ht="13.5" customHeight="1" x14ac:dyDescent="0.2">
      <c r="A125" s="9" t="s">
        <v>284</v>
      </c>
      <c r="B125" s="48" t="str">
        <f t="shared" si="3"/>
        <v>MA000021</v>
      </c>
      <c r="C125" s="49">
        <v>44743</v>
      </c>
      <c r="D125" s="49">
        <v>44378</v>
      </c>
      <c r="E125" s="41">
        <v>2</v>
      </c>
      <c r="F125" s="15" t="s">
        <v>298</v>
      </c>
      <c r="G125" s="12" t="s">
        <v>299</v>
      </c>
      <c r="H125" s="11" t="s">
        <v>303</v>
      </c>
      <c r="I125" s="11" t="s">
        <v>262</v>
      </c>
      <c r="J125" s="56">
        <v>24.47</v>
      </c>
      <c r="K125" s="62">
        <v>1.249811320754717</v>
      </c>
      <c r="L125" s="56">
        <v>30.582883018867925</v>
      </c>
      <c r="M125" s="56">
        <v>30.58</v>
      </c>
      <c r="O125" s="1" t="s">
        <v>1931</v>
      </c>
      <c r="P125" t="s">
        <v>285</v>
      </c>
      <c r="Q125" s="1" t="str">
        <f t="shared" si="4"/>
        <v>https://www.fwc.gov.au/document-search?q=MA000021</v>
      </c>
      <c r="R125" s="1" t="s">
        <v>1932</v>
      </c>
      <c r="S125" s="2" t="str">
        <f t="shared" si="5"/>
        <v>https://www.fwc.gov.au/document-search?q=MA000021&amp;options=SearchType_2%2CSortOrder_award-relevance&amp;facets=Awardstatus_Current</v>
      </c>
      <c r="T125" s="69"/>
      <c r="U125" s="69"/>
    </row>
    <row r="126" spans="1:21" ht="13.5" customHeight="1" x14ac:dyDescent="0.2">
      <c r="A126" s="9" t="s">
        <v>284</v>
      </c>
      <c r="B126" s="48" t="str">
        <f t="shared" si="3"/>
        <v>MA000021</v>
      </c>
      <c r="C126" s="49">
        <v>44743</v>
      </c>
      <c r="D126" s="49">
        <v>44378</v>
      </c>
      <c r="E126" s="41">
        <v>2</v>
      </c>
      <c r="F126" s="15" t="s">
        <v>298</v>
      </c>
      <c r="G126" s="12" t="s">
        <v>299</v>
      </c>
      <c r="H126" s="11" t="s">
        <v>304</v>
      </c>
      <c r="I126" s="11" t="s">
        <v>262</v>
      </c>
      <c r="J126" s="56">
        <v>11.03</v>
      </c>
      <c r="K126" s="62">
        <v>1.249811320754717</v>
      </c>
      <c r="L126" s="56">
        <v>13.785418867924529</v>
      </c>
      <c r="M126" s="56">
        <v>13.79</v>
      </c>
      <c r="O126" s="1" t="s">
        <v>1931</v>
      </c>
      <c r="P126" t="s">
        <v>285</v>
      </c>
      <c r="Q126" s="1" t="str">
        <f t="shared" si="4"/>
        <v>https://www.fwc.gov.au/document-search?q=MA000021</v>
      </c>
      <c r="R126" s="1" t="s">
        <v>1932</v>
      </c>
      <c r="S126" s="2" t="str">
        <f t="shared" si="5"/>
        <v>https://www.fwc.gov.au/document-search?q=MA000021&amp;options=SearchType_2%2CSortOrder_award-relevance&amp;facets=Awardstatus_Current</v>
      </c>
      <c r="T126" s="69"/>
      <c r="U126" s="69"/>
    </row>
    <row r="127" spans="1:21" s="38" customFormat="1" ht="13.5" customHeight="1" x14ac:dyDescent="0.2">
      <c r="A127" s="9" t="s">
        <v>284</v>
      </c>
      <c r="B127" s="48" t="str">
        <f t="shared" si="3"/>
        <v>MA000021</v>
      </c>
      <c r="C127" s="49">
        <v>44743</v>
      </c>
      <c r="D127" s="49">
        <v>44378</v>
      </c>
      <c r="E127" s="41">
        <v>2</v>
      </c>
      <c r="F127" s="15" t="s">
        <v>21</v>
      </c>
      <c r="G127" s="12" t="s">
        <v>299</v>
      </c>
      <c r="H127" s="11" t="s">
        <v>305</v>
      </c>
      <c r="I127" s="20" t="s">
        <v>25</v>
      </c>
      <c r="J127" s="56"/>
      <c r="K127" s="56"/>
      <c r="L127" s="56"/>
      <c r="M127" s="56"/>
      <c r="N127" s="45"/>
      <c r="O127" s="1" t="s">
        <v>1931</v>
      </c>
      <c r="P127" t="s">
        <v>285</v>
      </c>
      <c r="Q127" s="1" t="str">
        <f t="shared" si="4"/>
        <v>https://www.fwc.gov.au/document-search?q=MA000021</v>
      </c>
      <c r="R127" s="1" t="s">
        <v>1932</v>
      </c>
      <c r="S127" s="2" t="str">
        <f t="shared" si="5"/>
        <v>https://www.fwc.gov.au/document-search?q=MA000021&amp;options=SearchType_2%2CSortOrder_award-relevance&amp;facets=Awardstatus_Current</v>
      </c>
      <c r="T127" s="69"/>
      <c r="U127" s="69"/>
    </row>
    <row r="128" spans="1:21" ht="13.5" customHeight="1" x14ac:dyDescent="0.2">
      <c r="A128" s="9" t="s">
        <v>284</v>
      </c>
      <c r="B128" s="48" t="str">
        <f t="shared" si="3"/>
        <v>MA000021</v>
      </c>
      <c r="C128" s="49">
        <v>44743</v>
      </c>
      <c r="D128" s="49">
        <v>44378</v>
      </c>
      <c r="E128" s="41">
        <v>2</v>
      </c>
      <c r="F128" s="15" t="s">
        <v>189</v>
      </c>
      <c r="G128" s="12" t="s">
        <v>306</v>
      </c>
      <c r="H128" s="11" t="s">
        <v>307</v>
      </c>
      <c r="I128" s="11" t="s">
        <v>262</v>
      </c>
      <c r="J128" s="56">
        <v>78.42</v>
      </c>
      <c r="K128" s="62">
        <v>1.249811320754717</v>
      </c>
      <c r="L128" s="56">
        <v>98.010203773584905</v>
      </c>
      <c r="M128" s="56">
        <v>98.01</v>
      </c>
      <c r="O128" s="1" t="s">
        <v>1931</v>
      </c>
      <c r="P128" t="s">
        <v>285</v>
      </c>
      <c r="Q128" s="1" t="str">
        <f t="shared" si="4"/>
        <v>https://www.fwc.gov.au/document-search?q=MA000021</v>
      </c>
      <c r="R128" s="1" t="s">
        <v>1932</v>
      </c>
      <c r="S128" s="2" t="str">
        <f t="shared" si="5"/>
        <v>https://www.fwc.gov.au/document-search?q=MA000021&amp;options=SearchType_2%2CSortOrder_award-relevance&amp;facets=Awardstatus_Current</v>
      </c>
      <c r="T128" s="69"/>
      <c r="U128" s="69"/>
    </row>
    <row r="129" spans="1:21" ht="13.5" customHeight="1" x14ac:dyDescent="0.2">
      <c r="A129" s="9" t="s">
        <v>284</v>
      </c>
      <c r="B129" s="48" t="str">
        <f t="shared" si="3"/>
        <v>MA000021</v>
      </c>
      <c r="C129" s="49">
        <v>44743</v>
      </c>
      <c r="D129" s="49">
        <v>44378</v>
      </c>
      <c r="E129" s="41">
        <v>2</v>
      </c>
      <c r="F129" s="15" t="s">
        <v>308</v>
      </c>
      <c r="G129" s="12" t="s">
        <v>309</v>
      </c>
      <c r="H129" s="11" t="s">
        <v>310</v>
      </c>
      <c r="I129" s="11" t="s">
        <v>19</v>
      </c>
      <c r="J129" s="56">
        <v>13.6</v>
      </c>
      <c r="K129" s="58">
        <v>1.0781627719580984</v>
      </c>
      <c r="L129" s="56">
        <v>14.663013698630138</v>
      </c>
      <c r="M129" s="56">
        <v>14.66</v>
      </c>
      <c r="O129" s="1" t="s">
        <v>1931</v>
      </c>
      <c r="P129" t="s">
        <v>285</v>
      </c>
      <c r="Q129" s="1" t="str">
        <f t="shared" si="4"/>
        <v>https://www.fwc.gov.au/document-search?q=MA000021</v>
      </c>
      <c r="R129" s="1" t="s">
        <v>1932</v>
      </c>
      <c r="S129" s="2" t="str">
        <f t="shared" si="5"/>
        <v>https://www.fwc.gov.au/document-search?q=MA000021&amp;options=SearchType_2%2CSortOrder_award-relevance&amp;facets=Awardstatus_Current</v>
      </c>
      <c r="T129" s="69"/>
      <c r="U129" s="69"/>
    </row>
    <row r="130" spans="1:21" ht="13.5" customHeight="1" x14ac:dyDescent="0.2">
      <c r="A130" s="9" t="s">
        <v>311</v>
      </c>
      <c r="B130" s="48" t="str">
        <f t="shared" si="3"/>
        <v>MA000022</v>
      </c>
      <c r="C130" s="49">
        <v>44743</v>
      </c>
      <c r="D130" s="49">
        <v>44378</v>
      </c>
      <c r="E130" s="43">
        <v>1</v>
      </c>
      <c r="F130" s="30" t="s">
        <v>313</v>
      </c>
      <c r="G130" s="12">
        <v>17.600000000000001</v>
      </c>
      <c r="H130" s="11" t="s">
        <v>18</v>
      </c>
      <c r="I130" s="11" t="s">
        <v>19</v>
      </c>
      <c r="J130" s="56">
        <v>14.28</v>
      </c>
      <c r="K130" s="58">
        <v>1.0781627719580984</v>
      </c>
      <c r="L130" s="56">
        <v>15.396164383561645</v>
      </c>
      <c r="M130" s="56">
        <v>15.4</v>
      </c>
      <c r="O130" s="1" t="s">
        <v>1931</v>
      </c>
      <c r="P130" t="s">
        <v>312</v>
      </c>
      <c r="Q130" s="1" t="str">
        <f t="shared" si="4"/>
        <v>https://www.fwc.gov.au/document-search?q=MA000022</v>
      </c>
      <c r="R130" s="1" t="s">
        <v>1932</v>
      </c>
      <c r="S130" s="2" t="str">
        <f t="shared" si="5"/>
        <v>https://www.fwc.gov.au/document-search?q=MA000022&amp;options=SearchType_2%2CSortOrder_award-relevance&amp;facets=Awardstatus_Current</v>
      </c>
      <c r="T130" s="69"/>
      <c r="U130" s="69"/>
    </row>
    <row r="131" spans="1:21" ht="13.5" customHeight="1" x14ac:dyDescent="0.2">
      <c r="A131" s="9" t="s">
        <v>311</v>
      </c>
      <c r="B131" s="48" t="str">
        <f t="shared" ref="B131:B194" si="6">HYPERLINK(S132,P131)</f>
        <v>MA000022</v>
      </c>
      <c r="C131" s="49">
        <v>44743</v>
      </c>
      <c r="D131" s="49">
        <v>44378</v>
      </c>
      <c r="E131" s="43">
        <v>1</v>
      </c>
      <c r="F131" s="30" t="s">
        <v>314</v>
      </c>
      <c r="G131" s="12">
        <v>17.3</v>
      </c>
      <c r="H131" s="11" t="s">
        <v>45</v>
      </c>
      <c r="I131" s="11" t="s">
        <v>46</v>
      </c>
      <c r="J131" s="56">
        <v>0.92</v>
      </c>
      <c r="K131" s="58">
        <v>1.0435855263157896</v>
      </c>
      <c r="L131" s="56">
        <v>0.96009868421052647</v>
      </c>
      <c r="M131" s="56">
        <v>0.96</v>
      </c>
      <c r="O131" s="1" t="s">
        <v>1931</v>
      </c>
      <c r="P131" t="s">
        <v>312</v>
      </c>
      <c r="Q131" s="1" t="str">
        <f t="shared" si="4"/>
        <v>https://www.fwc.gov.au/document-search?q=MA000022</v>
      </c>
      <c r="R131" s="1" t="s">
        <v>1932</v>
      </c>
      <c r="S131" s="2" t="str">
        <f t="shared" si="5"/>
        <v>https://www.fwc.gov.au/document-search?q=MA000022&amp;options=SearchType_2%2CSortOrder_award-relevance&amp;facets=Awardstatus_Current</v>
      </c>
      <c r="T131" s="69"/>
      <c r="U131" s="69"/>
    </row>
    <row r="132" spans="1:21" ht="13.5" customHeight="1" x14ac:dyDescent="0.2">
      <c r="A132" s="9" t="s">
        <v>311</v>
      </c>
      <c r="B132" s="48" t="str">
        <f t="shared" si="6"/>
        <v>MA000022</v>
      </c>
      <c r="C132" s="49">
        <v>44743</v>
      </c>
      <c r="D132" s="49">
        <v>44378</v>
      </c>
      <c r="E132" s="43">
        <v>1</v>
      </c>
      <c r="F132" s="30" t="s">
        <v>315</v>
      </c>
      <c r="G132" s="12">
        <v>17.3</v>
      </c>
      <c r="H132" s="11" t="s">
        <v>49</v>
      </c>
      <c r="I132" s="11" t="s">
        <v>46</v>
      </c>
      <c r="J132" s="56">
        <v>0.31</v>
      </c>
      <c r="K132" s="58">
        <v>1.0435855263157896</v>
      </c>
      <c r="L132" s="56">
        <v>0.32351151315789478</v>
      </c>
      <c r="M132" s="56">
        <v>0.32</v>
      </c>
      <c r="O132" s="1" t="s">
        <v>1931</v>
      </c>
      <c r="P132" t="s">
        <v>312</v>
      </c>
      <c r="Q132" s="1" t="str">
        <f t="shared" ref="Q132:Q195" si="7">CONCATENATE(O132,P132)</f>
        <v>https://www.fwc.gov.au/document-search?q=MA000022</v>
      </c>
      <c r="R132" s="1" t="s">
        <v>1932</v>
      </c>
      <c r="S132" s="2" t="str">
        <f t="shared" ref="S132:S195" si="8">CONCATENATE(Q132,R132)</f>
        <v>https://www.fwc.gov.au/document-search?q=MA000022&amp;options=SearchType_2%2CSortOrder_award-relevance&amp;facets=Awardstatus_Current</v>
      </c>
      <c r="T132" s="69"/>
      <c r="U132" s="69"/>
    </row>
    <row r="133" spans="1:21" ht="13.5" customHeight="1" x14ac:dyDescent="0.2">
      <c r="A133" s="9" t="s">
        <v>316</v>
      </c>
      <c r="B133" s="48" t="str">
        <f t="shared" si="6"/>
        <v>MA000023</v>
      </c>
      <c r="C133" s="49">
        <v>44743</v>
      </c>
      <c r="D133" s="49">
        <v>44378</v>
      </c>
      <c r="E133" s="41">
        <v>2</v>
      </c>
      <c r="F133" s="30" t="s">
        <v>165</v>
      </c>
      <c r="G133" s="13">
        <v>20.100000000000001</v>
      </c>
      <c r="H133" s="11" t="s">
        <v>45</v>
      </c>
      <c r="I133" s="11" t="s">
        <v>46</v>
      </c>
      <c r="J133" s="56">
        <v>0.91</v>
      </c>
      <c r="K133" s="58">
        <v>1.0435855263157896</v>
      </c>
      <c r="L133" s="56">
        <v>0.94966282894736853</v>
      </c>
      <c r="M133" s="56">
        <v>0.95</v>
      </c>
      <c r="N133" s="2"/>
      <c r="O133" s="1" t="s">
        <v>1931</v>
      </c>
      <c r="P133" t="s">
        <v>317</v>
      </c>
      <c r="Q133" s="1" t="str">
        <f t="shared" si="7"/>
        <v>https://www.fwc.gov.au/document-search?q=MA000023</v>
      </c>
      <c r="R133" s="1" t="s">
        <v>1932</v>
      </c>
      <c r="S133" s="2" t="str">
        <f t="shared" si="8"/>
        <v>https://www.fwc.gov.au/document-search?q=MA000023&amp;options=SearchType_2%2CSortOrder_award-relevance&amp;facets=Awardstatus_Current</v>
      </c>
      <c r="T133" s="69"/>
      <c r="U133" s="69"/>
    </row>
    <row r="134" spans="1:21" ht="13.5" customHeight="1" x14ac:dyDescent="0.2">
      <c r="A134" s="9" t="s">
        <v>316</v>
      </c>
      <c r="B134" s="48" t="str">
        <f t="shared" si="6"/>
        <v>MA000023</v>
      </c>
      <c r="C134" s="49">
        <v>44743</v>
      </c>
      <c r="D134" s="49">
        <v>44378</v>
      </c>
      <c r="E134" s="41">
        <v>2</v>
      </c>
      <c r="F134" s="30" t="s">
        <v>318</v>
      </c>
      <c r="G134" s="12" t="s">
        <v>319</v>
      </c>
      <c r="H134" s="11" t="s">
        <v>18</v>
      </c>
      <c r="I134" s="11" t="s">
        <v>19</v>
      </c>
      <c r="J134" s="56">
        <v>15.21</v>
      </c>
      <c r="K134" s="58">
        <v>1.0781627719580984</v>
      </c>
      <c r="L134" s="56">
        <v>16.398855761482679</v>
      </c>
      <c r="M134" s="56">
        <v>16.399999999999999</v>
      </c>
      <c r="O134" s="1" t="s">
        <v>1931</v>
      </c>
      <c r="P134" t="s">
        <v>317</v>
      </c>
      <c r="Q134" s="1" t="str">
        <f t="shared" si="7"/>
        <v>https://www.fwc.gov.au/document-search?q=MA000023</v>
      </c>
      <c r="R134" s="1" t="s">
        <v>1932</v>
      </c>
      <c r="S134" s="2" t="str">
        <f t="shared" si="8"/>
        <v>https://www.fwc.gov.au/document-search?q=MA000023&amp;options=SearchType_2%2CSortOrder_award-relevance&amp;facets=Awardstatus_Current</v>
      </c>
      <c r="T134" s="69"/>
      <c r="U134" s="69"/>
    </row>
    <row r="135" spans="1:21" ht="13.5" customHeight="1" x14ac:dyDescent="0.2">
      <c r="A135" s="9" t="s">
        <v>320</v>
      </c>
      <c r="B135" s="48" t="str">
        <f t="shared" si="6"/>
        <v>MA000024</v>
      </c>
      <c r="C135" s="49">
        <v>44743</v>
      </c>
      <c r="D135" s="49">
        <v>44378</v>
      </c>
      <c r="E135" s="41">
        <v>2</v>
      </c>
      <c r="F135" s="30" t="s">
        <v>39</v>
      </c>
      <c r="G135" s="12">
        <v>17.2</v>
      </c>
      <c r="H135" s="11" t="s">
        <v>18</v>
      </c>
      <c r="I135" s="11" t="s">
        <v>19</v>
      </c>
      <c r="J135" s="56">
        <v>14.66</v>
      </c>
      <c r="K135" s="58">
        <v>1.0781627719580984</v>
      </c>
      <c r="L135" s="56">
        <v>15.805866236905723</v>
      </c>
      <c r="M135" s="56">
        <v>15.81</v>
      </c>
      <c r="O135" s="1" t="s">
        <v>1931</v>
      </c>
      <c r="P135" t="s">
        <v>321</v>
      </c>
      <c r="Q135" s="1" t="str">
        <f t="shared" si="7"/>
        <v>https://www.fwc.gov.au/document-search?q=MA000024</v>
      </c>
      <c r="R135" s="1" t="s">
        <v>1932</v>
      </c>
      <c r="S135" s="2" t="str">
        <f t="shared" si="8"/>
        <v>https://www.fwc.gov.au/document-search?q=MA000024&amp;options=SearchType_2%2CSortOrder_award-relevance&amp;facets=Awardstatus_Current</v>
      </c>
      <c r="T135" s="69"/>
      <c r="U135" s="69"/>
    </row>
    <row r="136" spans="1:21" ht="13.5" customHeight="1" x14ac:dyDescent="0.2">
      <c r="A136" s="9" t="s">
        <v>322</v>
      </c>
      <c r="B136" s="48" t="str">
        <f t="shared" si="6"/>
        <v>MA000025</v>
      </c>
      <c r="C136" s="49">
        <v>44743</v>
      </c>
      <c r="D136" s="49">
        <v>44378</v>
      </c>
      <c r="E136" s="41">
        <v>2</v>
      </c>
      <c r="F136" s="15" t="s">
        <v>324</v>
      </c>
      <c r="G136" s="12" t="s">
        <v>325</v>
      </c>
      <c r="H136" s="11" t="s">
        <v>16</v>
      </c>
      <c r="I136" s="11" t="s">
        <v>17</v>
      </c>
      <c r="J136" s="56">
        <v>20.89</v>
      </c>
      <c r="K136" s="57">
        <v>1.0442553191489361</v>
      </c>
      <c r="L136" s="56">
        <v>21.814493617021277</v>
      </c>
      <c r="M136" s="56">
        <v>21.81</v>
      </c>
      <c r="O136" s="1" t="s">
        <v>1931</v>
      </c>
      <c r="P136" t="s">
        <v>323</v>
      </c>
      <c r="Q136" s="1" t="str">
        <f t="shared" si="7"/>
        <v>https://www.fwc.gov.au/document-search?q=MA000025</v>
      </c>
      <c r="R136" s="1" t="s">
        <v>1932</v>
      </c>
      <c r="S136" s="2" t="str">
        <f t="shared" si="8"/>
        <v>https://www.fwc.gov.au/document-search?q=MA000025&amp;options=SearchType_2%2CSortOrder_award-relevance&amp;facets=Awardstatus_Current</v>
      </c>
      <c r="T136" s="69"/>
      <c r="U136" s="69"/>
    </row>
    <row r="137" spans="1:21" ht="13.5" customHeight="1" x14ac:dyDescent="0.2">
      <c r="A137" s="9" t="s">
        <v>322</v>
      </c>
      <c r="B137" s="48" t="str">
        <f t="shared" si="6"/>
        <v>MA000025</v>
      </c>
      <c r="C137" s="49">
        <v>44743</v>
      </c>
      <c r="D137" s="49">
        <v>44378</v>
      </c>
      <c r="E137" s="41">
        <v>2</v>
      </c>
      <c r="F137" s="15" t="s">
        <v>326</v>
      </c>
      <c r="G137" s="12" t="s">
        <v>327</v>
      </c>
      <c r="H137" s="11" t="s">
        <v>18</v>
      </c>
      <c r="I137" s="11" t="s">
        <v>19</v>
      </c>
      <c r="J137" s="56">
        <v>16.79</v>
      </c>
      <c r="K137" s="58">
        <v>1.0781627719580984</v>
      </c>
      <c r="L137" s="56">
        <v>18.10235294117647</v>
      </c>
      <c r="M137" s="56">
        <v>18.100000000000001</v>
      </c>
      <c r="O137" s="1" t="s">
        <v>1931</v>
      </c>
      <c r="P137" t="s">
        <v>323</v>
      </c>
      <c r="Q137" s="1" t="str">
        <f t="shared" si="7"/>
        <v>https://www.fwc.gov.au/document-search?q=MA000025</v>
      </c>
      <c r="R137" s="1" t="s">
        <v>1932</v>
      </c>
      <c r="S137" s="2" t="str">
        <f t="shared" si="8"/>
        <v>https://www.fwc.gov.au/document-search?q=MA000025&amp;options=SearchType_2%2CSortOrder_award-relevance&amp;facets=Awardstatus_Current</v>
      </c>
      <c r="T137" s="69"/>
      <c r="U137" s="69"/>
    </row>
    <row r="138" spans="1:21" ht="13.5" customHeight="1" x14ac:dyDescent="0.2">
      <c r="A138" s="9" t="s">
        <v>322</v>
      </c>
      <c r="B138" s="48" t="str">
        <f t="shared" si="6"/>
        <v>MA000025</v>
      </c>
      <c r="C138" s="49">
        <v>44743</v>
      </c>
      <c r="D138" s="49">
        <v>44378</v>
      </c>
      <c r="E138" s="41">
        <v>2</v>
      </c>
      <c r="F138" s="15" t="s">
        <v>328</v>
      </c>
      <c r="G138" s="12" t="s">
        <v>296</v>
      </c>
      <c r="H138" s="11" t="s">
        <v>93</v>
      </c>
      <c r="I138" s="11" t="s">
        <v>329</v>
      </c>
      <c r="J138" s="56">
        <v>376</v>
      </c>
      <c r="K138" s="59">
        <v>1.0203883495145631</v>
      </c>
      <c r="L138" s="56">
        <v>383.66601941747575</v>
      </c>
      <c r="M138" s="56">
        <v>383.67</v>
      </c>
      <c r="O138" s="1" t="s">
        <v>1931</v>
      </c>
      <c r="P138" t="s">
        <v>323</v>
      </c>
      <c r="Q138" s="1" t="str">
        <f t="shared" si="7"/>
        <v>https://www.fwc.gov.au/document-search?q=MA000025</v>
      </c>
      <c r="R138" s="1" t="s">
        <v>1932</v>
      </c>
      <c r="S138" s="2" t="str">
        <f t="shared" si="8"/>
        <v>https://www.fwc.gov.au/document-search?q=MA000025&amp;options=SearchType_2%2CSortOrder_award-relevance&amp;facets=Awardstatus_Current</v>
      </c>
      <c r="T138" s="69"/>
      <c r="U138" s="69"/>
    </row>
    <row r="139" spans="1:21" ht="13.5" customHeight="1" x14ac:dyDescent="0.2">
      <c r="A139" s="9" t="s">
        <v>322</v>
      </c>
      <c r="B139" s="48" t="str">
        <f t="shared" si="6"/>
        <v>MA000025</v>
      </c>
      <c r="C139" s="49">
        <v>44743</v>
      </c>
      <c r="D139" s="49">
        <v>44378</v>
      </c>
      <c r="E139" s="41">
        <v>2</v>
      </c>
      <c r="F139" s="15" t="s">
        <v>330</v>
      </c>
      <c r="G139" s="12" t="s">
        <v>331</v>
      </c>
      <c r="H139" s="11" t="s">
        <v>45</v>
      </c>
      <c r="I139" s="11" t="s">
        <v>46</v>
      </c>
      <c r="J139" s="56">
        <v>0.91</v>
      </c>
      <c r="K139" s="58">
        <v>1.0435855263157896</v>
      </c>
      <c r="L139" s="56">
        <v>0.94966282894736853</v>
      </c>
      <c r="M139" s="56">
        <v>0.95</v>
      </c>
      <c r="O139" s="1" t="s">
        <v>1931</v>
      </c>
      <c r="P139" t="s">
        <v>323</v>
      </c>
      <c r="Q139" s="1" t="str">
        <f t="shared" si="7"/>
        <v>https://www.fwc.gov.au/document-search?q=MA000025</v>
      </c>
      <c r="R139" s="1" t="s">
        <v>1932</v>
      </c>
      <c r="S139" s="2" t="str">
        <f t="shared" si="8"/>
        <v>https://www.fwc.gov.au/document-search?q=MA000025&amp;options=SearchType_2%2CSortOrder_award-relevance&amp;facets=Awardstatus_Current</v>
      </c>
      <c r="T139" s="69"/>
      <c r="U139" s="69"/>
    </row>
    <row r="140" spans="1:21" ht="13.5" customHeight="1" x14ac:dyDescent="0.2">
      <c r="A140" s="9" t="s">
        <v>322</v>
      </c>
      <c r="B140" s="48" t="str">
        <f t="shared" si="6"/>
        <v>MA000025</v>
      </c>
      <c r="C140" s="49">
        <v>44743</v>
      </c>
      <c r="D140" s="49">
        <v>44378</v>
      </c>
      <c r="E140" s="41">
        <v>2</v>
      </c>
      <c r="F140" s="15" t="s">
        <v>332</v>
      </c>
      <c r="G140" s="12" t="s">
        <v>333</v>
      </c>
      <c r="H140" s="11" t="s">
        <v>334</v>
      </c>
      <c r="I140" s="11" t="s">
        <v>262</v>
      </c>
      <c r="J140" s="56">
        <v>6.77</v>
      </c>
      <c r="K140" s="62">
        <v>1.249811320754717</v>
      </c>
      <c r="L140" s="56">
        <v>8.4612226415094334</v>
      </c>
      <c r="M140" s="56">
        <v>8.4600000000000009</v>
      </c>
      <c r="O140" s="1" t="s">
        <v>1931</v>
      </c>
      <c r="P140" t="s">
        <v>323</v>
      </c>
      <c r="Q140" s="1" t="str">
        <f t="shared" si="7"/>
        <v>https://www.fwc.gov.au/document-search?q=MA000025</v>
      </c>
      <c r="R140" s="1" t="s">
        <v>1932</v>
      </c>
      <c r="S140" s="2" t="str">
        <f t="shared" si="8"/>
        <v>https://www.fwc.gov.au/document-search?q=MA000025&amp;options=SearchType_2%2CSortOrder_award-relevance&amp;facets=Awardstatus_Current</v>
      </c>
      <c r="T140" s="69"/>
      <c r="U140" s="69"/>
    </row>
    <row r="141" spans="1:21" ht="13.5" customHeight="1" x14ac:dyDescent="0.2">
      <c r="A141" s="9" t="s">
        <v>322</v>
      </c>
      <c r="B141" s="48" t="str">
        <f t="shared" si="6"/>
        <v>MA000025</v>
      </c>
      <c r="C141" s="49">
        <v>44743</v>
      </c>
      <c r="D141" s="49">
        <v>44378</v>
      </c>
      <c r="E141" s="41">
        <v>2</v>
      </c>
      <c r="F141" s="15" t="s">
        <v>335</v>
      </c>
      <c r="G141" s="12" t="s">
        <v>336</v>
      </c>
      <c r="H141" s="11" t="s">
        <v>337</v>
      </c>
      <c r="I141" s="11" t="s">
        <v>262</v>
      </c>
      <c r="J141" s="56">
        <v>22.02</v>
      </c>
      <c r="K141" s="62">
        <v>1.249811320754717</v>
      </c>
      <c r="L141" s="56">
        <v>27.520845283018868</v>
      </c>
      <c r="M141" s="56">
        <v>27.52</v>
      </c>
      <c r="O141" s="1" t="s">
        <v>1931</v>
      </c>
      <c r="P141" t="s">
        <v>323</v>
      </c>
      <c r="Q141" s="1" t="str">
        <f t="shared" si="7"/>
        <v>https://www.fwc.gov.au/document-search?q=MA000025</v>
      </c>
      <c r="R141" s="1" t="s">
        <v>1932</v>
      </c>
      <c r="S141" s="2" t="str">
        <f t="shared" si="8"/>
        <v>https://www.fwc.gov.au/document-search?q=MA000025&amp;options=SearchType_2%2CSortOrder_award-relevance&amp;facets=Awardstatus_Current</v>
      </c>
      <c r="T141" s="69"/>
      <c r="U141" s="69"/>
    </row>
    <row r="142" spans="1:21" ht="13.5" customHeight="1" x14ac:dyDescent="0.2">
      <c r="A142" s="9" t="s">
        <v>322</v>
      </c>
      <c r="B142" s="48" t="str">
        <f t="shared" si="6"/>
        <v>MA000025</v>
      </c>
      <c r="C142" s="49">
        <v>44743</v>
      </c>
      <c r="D142" s="49">
        <v>44378</v>
      </c>
      <c r="E142" s="41">
        <v>2</v>
      </c>
      <c r="F142" s="15" t="s">
        <v>338</v>
      </c>
      <c r="G142" s="12" t="s">
        <v>339</v>
      </c>
      <c r="H142" s="11" t="s">
        <v>340</v>
      </c>
      <c r="I142" s="11" t="s">
        <v>262</v>
      </c>
      <c r="J142" s="56">
        <v>3.95</v>
      </c>
      <c r="K142" s="62">
        <v>1.249811320754717</v>
      </c>
      <c r="L142" s="56">
        <v>4.9367547169811328</v>
      </c>
      <c r="M142" s="56">
        <v>4.9400000000000004</v>
      </c>
      <c r="O142" s="1" t="s">
        <v>1931</v>
      </c>
      <c r="P142" t="s">
        <v>323</v>
      </c>
      <c r="Q142" s="1" t="str">
        <f t="shared" si="7"/>
        <v>https://www.fwc.gov.au/document-search?q=MA000025</v>
      </c>
      <c r="R142" s="1" t="s">
        <v>1932</v>
      </c>
      <c r="S142" s="2" t="str">
        <f t="shared" si="8"/>
        <v>https://www.fwc.gov.au/document-search?q=MA000025&amp;options=SearchType_2%2CSortOrder_award-relevance&amp;facets=Awardstatus_Current</v>
      </c>
      <c r="T142" s="69"/>
      <c r="U142" s="69"/>
    </row>
    <row r="143" spans="1:21" ht="13.5" customHeight="1" x14ac:dyDescent="0.2">
      <c r="A143" s="9" t="s">
        <v>322</v>
      </c>
      <c r="B143" s="48" t="str">
        <f t="shared" si="6"/>
        <v>MA000025</v>
      </c>
      <c r="C143" s="49">
        <v>44743</v>
      </c>
      <c r="D143" s="49">
        <v>44378</v>
      </c>
      <c r="E143" s="41">
        <v>2</v>
      </c>
      <c r="F143" s="15" t="s">
        <v>341</v>
      </c>
      <c r="G143" s="12" t="s">
        <v>342</v>
      </c>
      <c r="H143" s="11" t="s">
        <v>343</v>
      </c>
      <c r="I143" s="11" t="s">
        <v>262</v>
      </c>
      <c r="J143" s="56">
        <v>561.04999999999995</v>
      </c>
      <c r="K143" s="62">
        <v>1.249811320754717</v>
      </c>
      <c r="L143" s="56">
        <v>701.20664150943389</v>
      </c>
      <c r="M143" s="56">
        <v>701.21</v>
      </c>
      <c r="O143" s="1" t="s">
        <v>1931</v>
      </c>
      <c r="P143" t="s">
        <v>323</v>
      </c>
      <c r="Q143" s="1" t="str">
        <f t="shared" si="7"/>
        <v>https://www.fwc.gov.au/document-search?q=MA000025</v>
      </c>
      <c r="R143" s="1" t="s">
        <v>1932</v>
      </c>
      <c r="S143" s="2" t="str">
        <f t="shared" si="8"/>
        <v>https://www.fwc.gov.au/document-search?q=MA000025&amp;options=SearchType_2%2CSortOrder_award-relevance&amp;facets=Awardstatus_Current</v>
      </c>
      <c r="T143" s="69"/>
      <c r="U143" s="69"/>
    </row>
    <row r="144" spans="1:21" ht="13.5" customHeight="1" x14ac:dyDescent="0.2">
      <c r="A144" s="9" t="s">
        <v>344</v>
      </c>
      <c r="B144" s="48" t="str">
        <f t="shared" si="6"/>
        <v>MA000026</v>
      </c>
      <c r="C144" s="49">
        <v>44743</v>
      </c>
      <c r="D144" s="49">
        <v>44378</v>
      </c>
      <c r="E144" s="41">
        <v>2</v>
      </c>
      <c r="F144" s="15" t="s">
        <v>346</v>
      </c>
      <c r="G144" s="12" t="s">
        <v>347</v>
      </c>
      <c r="H144" s="11" t="s">
        <v>18</v>
      </c>
      <c r="I144" s="11" t="s">
        <v>19</v>
      </c>
      <c r="J144" s="56">
        <v>16.13</v>
      </c>
      <c r="K144" s="58">
        <v>1.0781627719580984</v>
      </c>
      <c r="L144" s="56">
        <v>17.390765511684126</v>
      </c>
      <c r="M144" s="56">
        <v>17.39</v>
      </c>
      <c r="O144" s="1" t="s">
        <v>1931</v>
      </c>
      <c r="P144" t="s">
        <v>345</v>
      </c>
      <c r="Q144" s="1" t="str">
        <f t="shared" si="7"/>
        <v>https://www.fwc.gov.au/document-search?q=MA000026</v>
      </c>
      <c r="R144" s="1" t="s">
        <v>1932</v>
      </c>
      <c r="S144" s="2" t="str">
        <f t="shared" si="8"/>
        <v>https://www.fwc.gov.au/document-search?q=MA000026&amp;options=SearchType_2%2CSortOrder_award-relevance&amp;facets=Awardstatus_Current</v>
      </c>
      <c r="T144" s="69"/>
      <c r="U144" s="69"/>
    </row>
    <row r="145" spans="1:21" ht="13.5" customHeight="1" x14ac:dyDescent="0.2">
      <c r="A145" s="9" t="s">
        <v>348</v>
      </c>
      <c r="B145" s="48" t="str">
        <f t="shared" si="6"/>
        <v>MA000027</v>
      </c>
      <c r="C145" s="49">
        <v>44743</v>
      </c>
      <c r="D145" s="49">
        <v>44378</v>
      </c>
      <c r="E145" s="43">
        <v>1</v>
      </c>
      <c r="F145" s="30" t="s">
        <v>350</v>
      </c>
      <c r="G145" s="12" t="s">
        <v>167</v>
      </c>
      <c r="H145" s="11" t="s">
        <v>217</v>
      </c>
      <c r="I145" s="11" t="s">
        <v>35</v>
      </c>
      <c r="J145" s="56">
        <v>1.23</v>
      </c>
      <c r="K145" s="57">
        <v>0.95445544554455453</v>
      </c>
      <c r="L145" s="56">
        <v>1.23</v>
      </c>
      <c r="M145" s="56">
        <v>1.23</v>
      </c>
      <c r="O145" s="1" t="s">
        <v>1931</v>
      </c>
      <c r="P145" t="s">
        <v>349</v>
      </c>
      <c r="Q145" s="1" t="str">
        <f t="shared" si="7"/>
        <v>https://www.fwc.gov.au/document-search?q=MA000027</v>
      </c>
      <c r="R145" s="1" t="s">
        <v>1932</v>
      </c>
      <c r="S145" s="2" t="str">
        <f t="shared" si="8"/>
        <v>https://www.fwc.gov.au/document-search?q=MA000027&amp;options=SearchType_2%2CSortOrder_award-relevance&amp;facets=Awardstatus_Current</v>
      </c>
      <c r="T145" s="69"/>
      <c r="U145" s="69"/>
    </row>
    <row r="146" spans="1:21" ht="13.5" customHeight="1" x14ac:dyDescent="0.2">
      <c r="A146" s="9" t="s">
        <v>348</v>
      </c>
      <c r="B146" s="48" t="str">
        <f t="shared" si="6"/>
        <v>MA000027</v>
      </c>
      <c r="C146" s="49">
        <v>44743</v>
      </c>
      <c r="D146" s="49">
        <v>44378</v>
      </c>
      <c r="E146" s="43">
        <v>1</v>
      </c>
      <c r="F146" s="30" t="s">
        <v>350</v>
      </c>
      <c r="G146" s="12" t="s">
        <v>167</v>
      </c>
      <c r="H146" s="11" t="s">
        <v>218</v>
      </c>
      <c r="I146" s="11" t="s">
        <v>35</v>
      </c>
      <c r="J146" s="56">
        <v>6.24</v>
      </c>
      <c r="K146" s="57">
        <v>0.95445544554455453</v>
      </c>
      <c r="L146" s="56">
        <v>6.24</v>
      </c>
      <c r="M146" s="56">
        <v>6.24</v>
      </c>
      <c r="O146" s="1" t="s">
        <v>1931</v>
      </c>
      <c r="P146" t="s">
        <v>349</v>
      </c>
      <c r="Q146" s="1" t="str">
        <f t="shared" si="7"/>
        <v>https://www.fwc.gov.au/document-search?q=MA000027</v>
      </c>
      <c r="R146" s="1" t="s">
        <v>1932</v>
      </c>
      <c r="S146" s="2" t="str">
        <f t="shared" si="8"/>
        <v>https://www.fwc.gov.au/document-search?q=MA000027&amp;options=SearchType_2%2CSortOrder_award-relevance&amp;facets=Awardstatus_Current</v>
      </c>
      <c r="T146" s="69"/>
      <c r="U146" s="69"/>
    </row>
    <row r="147" spans="1:21" ht="13.5" customHeight="1" x14ac:dyDescent="0.2">
      <c r="A147" s="9" t="s">
        <v>348</v>
      </c>
      <c r="B147" s="48" t="str">
        <f t="shared" si="6"/>
        <v>MA000027</v>
      </c>
      <c r="C147" s="49">
        <v>44743</v>
      </c>
      <c r="D147" s="49">
        <v>44378</v>
      </c>
      <c r="E147" s="43">
        <v>1</v>
      </c>
      <c r="F147" s="30" t="s">
        <v>351</v>
      </c>
      <c r="G147" s="12" t="s">
        <v>167</v>
      </c>
      <c r="H147" s="11" t="s">
        <v>175</v>
      </c>
      <c r="I147" s="11" t="s">
        <v>35</v>
      </c>
      <c r="J147" s="56">
        <v>0.32</v>
      </c>
      <c r="K147" s="57">
        <v>0.95445544554455453</v>
      </c>
      <c r="L147" s="56">
        <v>0.32</v>
      </c>
      <c r="M147" s="56">
        <v>0.32</v>
      </c>
      <c r="O147" s="1" t="s">
        <v>1931</v>
      </c>
      <c r="P147" t="s">
        <v>349</v>
      </c>
      <c r="Q147" s="1" t="str">
        <f t="shared" si="7"/>
        <v>https://www.fwc.gov.au/document-search?q=MA000027</v>
      </c>
      <c r="R147" s="1" t="s">
        <v>1932</v>
      </c>
      <c r="S147" s="2" t="str">
        <f t="shared" si="8"/>
        <v>https://www.fwc.gov.au/document-search?q=MA000027&amp;options=SearchType_2%2CSortOrder_award-relevance&amp;facets=Awardstatus_Current</v>
      </c>
      <c r="T147" s="69"/>
      <c r="U147" s="69"/>
    </row>
    <row r="148" spans="1:21" ht="13.5" customHeight="1" x14ac:dyDescent="0.2">
      <c r="A148" s="9" t="s">
        <v>348</v>
      </c>
      <c r="B148" s="48" t="str">
        <f t="shared" si="6"/>
        <v>MA000027</v>
      </c>
      <c r="C148" s="49">
        <v>44743</v>
      </c>
      <c r="D148" s="49">
        <v>44378</v>
      </c>
      <c r="E148" s="43">
        <v>1</v>
      </c>
      <c r="F148" s="30" t="s">
        <v>351</v>
      </c>
      <c r="G148" s="12" t="s">
        <v>167</v>
      </c>
      <c r="H148" s="11" t="s">
        <v>124</v>
      </c>
      <c r="I148" s="11" t="s">
        <v>35</v>
      </c>
      <c r="J148" s="56">
        <v>1.49</v>
      </c>
      <c r="K148" s="57">
        <v>0.95445544554455453</v>
      </c>
      <c r="L148" s="56">
        <v>1.49</v>
      </c>
      <c r="M148" s="56">
        <v>1.49</v>
      </c>
      <c r="O148" s="1" t="s">
        <v>1931</v>
      </c>
      <c r="P148" t="s">
        <v>349</v>
      </c>
      <c r="Q148" s="1" t="str">
        <f t="shared" si="7"/>
        <v>https://www.fwc.gov.au/document-search?q=MA000027</v>
      </c>
      <c r="R148" s="1" t="s">
        <v>1932</v>
      </c>
      <c r="S148" s="2" t="str">
        <f t="shared" si="8"/>
        <v>https://www.fwc.gov.au/document-search?q=MA000027&amp;options=SearchType_2%2CSortOrder_award-relevance&amp;facets=Awardstatus_Current</v>
      </c>
      <c r="T148" s="69"/>
      <c r="U148" s="69"/>
    </row>
    <row r="149" spans="1:21" ht="13.5" customHeight="1" x14ac:dyDescent="0.2">
      <c r="A149" s="9" t="s">
        <v>348</v>
      </c>
      <c r="B149" s="48" t="str">
        <f t="shared" si="6"/>
        <v>MA000027</v>
      </c>
      <c r="C149" s="49">
        <v>44743</v>
      </c>
      <c r="D149" s="49">
        <v>44378</v>
      </c>
      <c r="E149" s="43">
        <v>1</v>
      </c>
      <c r="F149" s="30" t="s">
        <v>352</v>
      </c>
      <c r="G149" s="12" t="s">
        <v>353</v>
      </c>
      <c r="H149" s="11" t="s">
        <v>354</v>
      </c>
      <c r="I149" s="11" t="s">
        <v>262</v>
      </c>
      <c r="J149" s="56">
        <v>28.69</v>
      </c>
      <c r="K149" s="62">
        <v>1.249811320754717</v>
      </c>
      <c r="L149" s="56">
        <v>35.857086792452833</v>
      </c>
      <c r="M149" s="56">
        <v>35.86</v>
      </c>
      <c r="O149" s="1" t="s">
        <v>1931</v>
      </c>
      <c r="P149" t="s">
        <v>349</v>
      </c>
      <c r="Q149" s="1" t="str">
        <f t="shared" si="7"/>
        <v>https://www.fwc.gov.au/document-search?q=MA000027</v>
      </c>
      <c r="R149" s="1" t="s">
        <v>1932</v>
      </c>
      <c r="S149" s="2" t="str">
        <f t="shared" si="8"/>
        <v>https://www.fwc.gov.au/document-search?q=MA000027&amp;options=SearchType_2%2CSortOrder_award-relevance&amp;facets=Awardstatus_Current</v>
      </c>
      <c r="T149" s="69"/>
      <c r="U149" s="69"/>
    </row>
    <row r="150" spans="1:21" ht="13.5" customHeight="1" x14ac:dyDescent="0.2">
      <c r="A150" s="9" t="s">
        <v>348</v>
      </c>
      <c r="B150" s="48" t="str">
        <f t="shared" si="6"/>
        <v>MA000027</v>
      </c>
      <c r="C150" s="49">
        <v>44743</v>
      </c>
      <c r="D150" s="49">
        <v>44378</v>
      </c>
      <c r="E150" s="43">
        <v>1</v>
      </c>
      <c r="F150" s="30" t="s">
        <v>355</v>
      </c>
      <c r="G150" s="12" t="s">
        <v>356</v>
      </c>
      <c r="H150" s="11" t="s">
        <v>357</v>
      </c>
      <c r="I150" s="11" t="s">
        <v>262</v>
      </c>
      <c r="J150" s="56">
        <v>12.96</v>
      </c>
      <c r="K150" s="62">
        <v>1.249811320754717</v>
      </c>
      <c r="L150" s="56">
        <v>16.197554716981134</v>
      </c>
      <c r="M150" s="56">
        <v>16.2</v>
      </c>
      <c r="O150" s="1" t="s">
        <v>1931</v>
      </c>
      <c r="P150" t="s">
        <v>349</v>
      </c>
      <c r="Q150" s="1" t="str">
        <f t="shared" si="7"/>
        <v>https://www.fwc.gov.au/document-search?q=MA000027</v>
      </c>
      <c r="R150" s="1" t="s">
        <v>1932</v>
      </c>
      <c r="S150" s="2" t="str">
        <f t="shared" si="8"/>
        <v>https://www.fwc.gov.au/document-search?q=MA000027&amp;options=SearchType_2%2CSortOrder_award-relevance&amp;facets=Awardstatus_Current</v>
      </c>
      <c r="T150" s="69"/>
      <c r="U150" s="69"/>
    </row>
    <row r="151" spans="1:21" ht="13.5" customHeight="1" x14ac:dyDescent="0.2">
      <c r="A151" s="9" t="s">
        <v>348</v>
      </c>
      <c r="B151" s="48" t="str">
        <f t="shared" si="6"/>
        <v>MA000027</v>
      </c>
      <c r="C151" s="49">
        <v>44743</v>
      </c>
      <c r="D151" s="49">
        <v>44378</v>
      </c>
      <c r="E151" s="43">
        <v>1</v>
      </c>
      <c r="F151" s="30" t="s">
        <v>358</v>
      </c>
      <c r="G151" s="12" t="s">
        <v>359</v>
      </c>
      <c r="H151" s="11" t="s">
        <v>360</v>
      </c>
      <c r="I151" s="11" t="s">
        <v>262</v>
      </c>
      <c r="J151" s="56">
        <v>17.87</v>
      </c>
      <c r="K151" s="62">
        <v>1.249811320754717</v>
      </c>
      <c r="L151" s="56">
        <v>22.334128301886793</v>
      </c>
      <c r="M151" s="56">
        <v>22.33</v>
      </c>
      <c r="O151" s="1" t="s">
        <v>1931</v>
      </c>
      <c r="P151" t="s">
        <v>349</v>
      </c>
      <c r="Q151" s="1" t="str">
        <f t="shared" si="7"/>
        <v>https://www.fwc.gov.au/document-search?q=MA000027</v>
      </c>
      <c r="R151" s="1" t="s">
        <v>1932</v>
      </c>
      <c r="S151" s="2" t="str">
        <f t="shared" si="8"/>
        <v>https://www.fwc.gov.au/document-search?q=MA000027&amp;options=SearchType_2%2CSortOrder_award-relevance&amp;facets=Awardstatus_Current</v>
      </c>
      <c r="T151" s="69"/>
      <c r="U151" s="69"/>
    </row>
    <row r="152" spans="1:21" ht="13.5" customHeight="1" x14ac:dyDescent="0.2">
      <c r="A152" s="9" t="s">
        <v>348</v>
      </c>
      <c r="B152" s="48" t="str">
        <f t="shared" si="6"/>
        <v>MA000027</v>
      </c>
      <c r="C152" s="49">
        <v>44743</v>
      </c>
      <c r="D152" s="49">
        <v>44378</v>
      </c>
      <c r="E152" s="43">
        <v>1</v>
      </c>
      <c r="F152" s="30" t="s">
        <v>361</v>
      </c>
      <c r="G152" s="12" t="s">
        <v>362</v>
      </c>
      <c r="H152" s="11" t="s">
        <v>18</v>
      </c>
      <c r="I152" s="11" t="s">
        <v>19</v>
      </c>
      <c r="J152" s="56">
        <v>14.1</v>
      </c>
      <c r="K152" s="58">
        <v>1.0781627719580984</v>
      </c>
      <c r="L152" s="56">
        <v>15.202095084609187</v>
      </c>
      <c r="M152" s="56">
        <v>15.2</v>
      </c>
      <c r="O152" s="1" t="s">
        <v>1931</v>
      </c>
      <c r="P152" t="s">
        <v>349</v>
      </c>
      <c r="Q152" s="1" t="str">
        <f t="shared" si="7"/>
        <v>https://www.fwc.gov.au/document-search?q=MA000027</v>
      </c>
      <c r="R152" s="1" t="s">
        <v>1932</v>
      </c>
      <c r="S152" s="2" t="str">
        <f t="shared" si="8"/>
        <v>https://www.fwc.gov.au/document-search?q=MA000027&amp;options=SearchType_2%2CSortOrder_award-relevance&amp;facets=Awardstatus_Current</v>
      </c>
      <c r="T152" s="69"/>
      <c r="U152" s="69"/>
    </row>
    <row r="153" spans="1:21" ht="13.5" customHeight="1" x14ac:dyDescent="0.2">
      <c r="A153" s="9" t="s">
        <v>348</v>
      </c>
      <c r="B153" s="48" t="str">
        <f t="shared" si="6"/>
        <v>MA000027</v>
      </c>
      <c r="C153" s="49">
        <v>44743</v>
      </c>
      <c r="D153" s="49">
        <v>44378</v>
      </c>
      <c r="E153" s="43">
        <v>1</v>
      </c>
      <c r="F153" s="30" t="s">
        <v>363</v>
      </c>
      <c r="G153" s="13" t="s">
        <v>364</v>
      </c>
      <c r="H153" s="11" t="s">
        <v>365</v>
      </c>
      <c r="I153" s="11" t="s">
        <v>19</v>
      </c>
      <c r="J153" s="56">
        <v>12.71</v>
      </c>
      <c r="K153" s="58">
        <v>1.0781627719580984</v>
      </c>
      <c r="L153" s="56">
        <v>13.703448831587432</v>
      </c>
      <c r="M153" s="56">
        <v>13.7</v>
      </c>
      <c r="N153" s="2"/>
      <c r="O153" s="1" t="s">
        <v>1931</v>
      </c>
      <c r="P153" t="s">
        <v>349</v>
      </c>
      <c r="Q153" s="1" t="str">
        <f t="shared" si="7"/>
        <v>https://www.fwc.gov.au/document-search?q=MA000027</v>
      </c>
      <c r="R153" s="1" t="s">
        <v>1932</v>
      </c>
      <c r="S153" s="2" t="str">
        <f t="shared" si="8"/>
        <v>https://www.fwc.gov.au/document-search?q=MA000027&amp;options=SearchType_2%2CSortOrder_award-relevance&amp;facets=Awardstatus_Current</v>
      </c>
      <c r="T153" s="69"/>
      <c r="U153" s="69"/>
    </row>
    <row r="154" spans="1:21" ht="13.5" customHeight="1" x14ac:dyDescent="0.2">
      <c r="A154" s="9" t="s">
        <v>348</v>
      </c>
      <c r="B154" s="48" t="str">
        <f t="shared" si="6"/>
        <v>MA000027</v>
      </c>
      <c r="C154" s="49">
        <v>44743</v>
      </c>
      <c r="D154" s="49">
        <v>44378</v>
      </c>
      <c r="E154" s="43">
        <v>1</v>
      </c>
      <c r="F154" s="30" t="s">
        <v>366</v>
      </c>
      <c r="G154" s="12">
        <v>18.12</v>
      </c>
      <c r="H154" s="11" t="s">
        <v>16</v>
      </c>
      <c r="I154" s="11" t="s">
        <v>17</v>
      </c>
      <c r="J154" s="56">
        <v>12.55</v>
      </c>
      <c r="K154" s="57">
        <v>1.0442553191489361</v>
      </c>
      <c r="L154" s="56">
        <v>13.105404255319149</v>
      </c>
      <c r="M154" s="56">
        <v>13.11</v>
      </c>
      <c r="O154" s="1" t="s">
        <v>1931</v>
      </c>
      <c r="P154" t="s">
        <v>349</v>
      </c>
      <c r="Q154" s="1" t="str">
        <f t="shared" si="7"/>
        <v>https://www.fwc.gov.au/document-search?q=MA000027</v>
      </c>
      <c r="R154" s="1" t="s">
        <v>1932</v>
      </c>
      <c r="S154" s="2" t="str">
        <f t="shared" si="8"/>
        <v>https://www.fwc.gov.au/document-search?q=MA000027&amp;options=SearchType_2%2CSortOrder_award-relevance&amp;facets=Awardstatus_Current</v>
      </c>
      <c r="T154" s="69"/>
      <c r="U154" s="69"/>
    </row>
    <row r="155" spans="1:21" ht="13.5" customHeight="1" x14ac:dyDescent="0.2">
      <c r="A155" s="9" t="s">
        <v>348</v>
      </c>
      <c r="B155" s="48" t="str">
        <f t="shared" si="6"/>
        <v>MA000027</v>
      </c>
      <c r="C155" s="49">
        <v>44743</v>
      </c>
      <c r="D155" s="49">
        <v>44378</v>
      </c>
      <c r="E155" s="43">
        <v>1</v>
      </c>
      <c r="F155" s="30" t="s">
        <v>367</v>
      </c>
      <c r="G155" s="13" t="s">
        <v>368</v>
      </c>
      <c r="H155" s="11" t="s">
        <v>45</v>
      </c>
      <c r="I155" s="11" t="s">
        <v>46</v>
      </c>
      <c r="J155" s="56">
        <v>0.92</v>
      </c>
      <c r="K155" s="58">
        <v>1.0435855263157896</v>
      </c>
      <c r="L155" s="56">
        <v>0.96009868421052647</v>
      </c>
      <c r="M155" s="56">
        <v>0.96</v>
      </c>
      <c r="N155" s="2"/>
      <c r="O155" s="1" t="s">
        <v>1931</v>
      </c>
      <c r="P155" t="s">
        <v>349</v>
      </c>
      <c r="Q155" s="1" t="str">
        <f t="shared" si="7"/>
        <v>https://www.fwc.gov.au/document-search?q=MA000027</v>
      </c>
      <c r="R155" s="1" t="s">
        <v>1932</v>
      </c>
      <c r="S155" s="2" t="str">
        <f t="shared" si="8"/>
        <v>https://www.fwc.gov.au/document-search?q=MA000027&amp;options=SearchType_2%2CSortOrder_award-relevance&amp;facets=Awardstatus_Current</v>
      </c>
      <c r="T155" s="69"/>
      <c r="U155" s="69"/>
    </row>
    <row r="156" spans="1:21" ht="12.75" customHeight="1" x14ac:dyDescent="0.2">
      <c r="A156" s="9" t="s">
        <v>369</v>
      </c>
      <c r="B156" s="48" t="str">
        <f t="shared" si="6"/>
        <v>MA000028</v>
      </c>
      <c r="C156" s="49">
        <v>44743</v>
      </c>
      <c r="D156" s="49">
        <v>44378</v>
      </c>
      <c r="E156" s="41">
        <v>2</v>
      </c>
      <c r="F156" s="30" t="s">
        <v>220</v>
      </c>
      <c r="G156" s="12" t="s">
        <v>371</v>
      </c>
      <c r="H156" s="11" t="s">
        <v>18</v>
      </c>
      <c r="I156" s="11" t="s">
        <v>19</v>
      </c>
      <c r="J156" s="56">
        <v>13.6</v>
      </c>
      <c r="K156" s="58">
        <v>1.0781627719580984</v>
      </c>
      <c r="L156" s="56">
        <v>14.663013698630138</v>
      </c>
      <c r="M156" s="56">
        <v>14.66</v>
      </c>
      <c r="O156" s="1" t="s">
        <v>1931</v>
      </c>
      <c r="P156" t="s">
        <v>370</v>
      </c>
      <c r="Q156" s="1" t="str">
        <f t="shared" si="7"/>
        <v>https://www.fwc.gov.au/document-search?q=MA000028</v>
      </c>
      <c r="R156" s="1" t="s">
        <v>1932</v>
      </c>
      <c r="S156" s="2" t="str">
        <f t="shared" si="8"/>
        <v>https://www.fwc.gov.au/document-search?q=MA000028&amp;options=SearchType_2%2CSortOrder_award-relevance&amp;facets=Awardstatus_Current</v>
      </c>
      <c r="T156" s="69"/>
      <c r="U156" s="69"/>
    </row>
    <row r="157" spans="1:21" ht="13.5" customHeight="1" x14ac:dyDescent="0.2">
      <c r="A157" s="9" t="s">
        <v>372</v>
      </c>
      <c r="B157" s="48" t="str">
        <f t="shared" si="6"/>
        <v>MA000029</v>
      </c>
      <c r="C157" s="49">
        <v>44743</v>
      </c>
      <c r="D157" s="49">
        <v>44378</v>
      </c>
      <c r="E157" s="41">
        <v>2</v>
      </c>
      <c r="F157" s="15" t="s">
        <v>374</v>
      </c>
      <c r="G157" s="12" t="s">
        <v>375</v>
      </c>
      <c r="H157" s="11" t="s">
        <v>376</v>
      </c>
      <c r="I157" s="11" t="s">
        <v>240</v>
      </c>
      <c r="J157" s="56">
        <v>8.3699999999999992</v>
      </c>
      <c r="K157" s="57">
        <v>1.0702179176755446</v>
      </c>
      <c r="L157" s="56">
        <v>8.9577239709443077</v>
      </c>
      <c r="M157" s="56">
        <v>8.9600000000000009</v>
      </c>
      <c r="O157" s="1" t="s">
        <v>1931</v>
      </c>
      <c r="P157" t="s">
        <v>373</v>
      </c>
      <c r="Q157" s="1" t="str">
        <f t="shared" si="7"/>
        <v>https://www.fwc.gov.au/document-search?q=MA000029</v>
      </c>
      <c r="R157" s="1" t="s">
        <v>1932</v>
      </c>
      <c r="S157" s="2" t="str">
        <f t="shared" si="8"/>
        <v>https://www.fwc.gov.au/document-search?q=MA000029&amp;options=SearchType_2%2CSortOrder_award-relevance&amp;facets=Awardstatus_Current</v>
      </c>
      <c r="T157" s="69"/>
      <c r="U157" s="69"/>
    </row>
    <row r="158" spans="1:21" ht="13.5" customHeight="1" x14ac:dyDescent="0.2">
      <c r="A158" s="9" t="s">
        <v>372</v>
      </c>
      <c r="B158" s="48" t="str">
        <f t="shared" si="6"/>
        <v>MA000029</v>
      </c>
      <c r="C158" s="49">
        <v>44743</v>
      </c>
      <c r="D158" s="49">
        <v>44378</v>
      </c>
      <c r="E158" s="41">
        <v>2</v>
      </c>
      <c r="F158" s="15" t="s">
        <v>374</v>
      </c>
      <c r="G158" s="12" t="s">
        <v>375</v>
      </c>
      <c r="H158" s="11" t="s">
        <v>377</v>
      </c>
      <c r="I158" s="11" t="s">
        <v>240</v>
      </c>
      <c r="J158" s="56">
        <v>8.4600000000000009</v>
      </c>
      <c r="K158" s="57">
        <v>1.0702179176755446</v>
      </c>
      <c r="L158" s="56">
        <v>9.0540435835351083</v>
      </c>
      <c r="M158" s="56">
        <v>9.0500000000000007</v>
      </c>
      <c r="O158" s="1" t="s">
        <v>1931</v>
      </c>
      <c r="P158" t="s">
        <v>373</v>
      </c>
      <c r="Q158" s="1" t="str">
        <f t="shared" si="7"/>
        <v>https://www.fwc.gov.au/document-search?q=MA000029</v>
      </c>
      <c r="R158" s="1" t="s">
        <v>1932</v>
      </c>
      <c r="S158" s="2" t="str">
        <f t="shared" si="8"/>
        <v>https://www.fwc.gov.au/document-search?q=MA000029&amp;options=SearchType_2%2CSortOrder_award-relevance&amp;facets=Awardstatus_Current</v>
      </c>
      <c r="T158" s="69"/>
      <c r="U158" s="69"/>
    </row>
    <row r="159" spans="1:21" ht="13.5" customHeight="1" x14ac:dyDescent="0.2">
      <c r="A159" s="9" t="s">
        <v>372</v>
      </c>
      <c r="B159" s="48" t="str">
        <f t="shared" si="6"/>
        <v>MA000029</v>
      </c>
      <c r="C159" s="49">
        <v>44743</v>
      </c>
      <c r="D159" s="49">
        <v>44378</v>
      </c>
      <c r="E159" s="41">
        <v>2</v>
      </c>
      <c r="F159" s="15" t="s">
        <v>374</v>
      </c>
      <c r="G159" s="12" t="s">
        <v>375</v>
      </c>
      <c r="H159" s="11" t="s">
        <v>378</v>
      </c>
      <c r="I159" s="11" t="s">
        <v>240</v>
      </c>
      <c r="J159" s="56">
        <v>10.42</v>
      </c>
      <c r="K159" s="57">
        <v>1.0702179176755446</v>
      </c>
      <c r="L159" s="56">
        <v>11.151670702179175</v>
      </c>
      <c r="M159" s="56">
        <v>11.15</v>
      </c>
      <c r="O159" s="1" t="s">
        <v>1931</v>
      </c>
      <c r="P159" t="s">
        <v>373</v>
      </c>
      <c r="Q159" s="1" t="str">
        <f t="shared" si="7"/>
        <v>https://www.fwc.gov.au/document-search?q=MA000029</v>
      </c>
      <c r="R159" s="1" t="s">
        <v>1932</v>
      </c>
      <c r="S159" s="2" t="str">
        <f t="shared" si="8"/>
        <v>https://www.fwc.gov.au/document-search?q=MA000029&amp;options=SearchType_2%2CSortOrder_award-relevance&amp;facets=Awardstatus_Current</v>
      </c>
      <c r="T159" s="69"/>
      <c r="U159" s="69"/>
    </row>
    <row r="160" spans="1:21" ht="13.5" customHeight="1" x14ac:dyDescent="0.2">
      <c r="A160" s="9" t="s">
        <v>372</v>
      </c>
      <c r="B160" s="48" t="str">
        <f t="shared" si="6"/>
        <v>MA000029</v>
      </c>
      <c r="C160" s="49">
        <v>44743</v>
      </c>
      <c r="D160" s="49">
        <v>44378</v>
      </c>
      <c r="E160" s="41">
        <v>2</v>
      </c>
      <c r="F160" s="15" t="s">
        <v>374</v>
      </c>
      <c r="G160" s="12" t="s">
        <v>375</v>
      </c>
      <c r="H160" s="11" t="s">
        <v>379</v>
      </c>
      <c r="I160" s="11" t="s">
        <v>240</v>
      </c>
      <c r="J160" s="56">
        <v>12.25</v>
      </c>
      <c r="K160" s="57">
        <v>1.0702179176755446</v>
      </c>
      <c r="L160" s="56">
        <v>13.110169491525422</v>
      </c>
      <c r="M160" s="56">
        <v>13.11</v>
      </c>
      <c r="O160" s="1" t="s">
        <v>1931</v>
      </c>
      <c r="P160" t="s">
        <v>373</v>
      </c>
      <c r="Q160" s="1" t="str">
        <f t="shared" si="7"/>
        <v>https://www.fwc.gov.au/document-search?q=MA000029</v>
      </c>
      <c r="R160" s="1" t="s">
        <v>1932</v>
      </c>
      <c r="S160" s="2" t="str">
        <f t="shared" si="8"/>
        <v>https://www.fwc.gov.au/document-search?q=MA000029&amp;options=SearchType_2%2CSortOrder_award-relevance&amp;facets=Awardstatus_Current</v>
      </c>
      <c r="T160" s="69"/>
      <c r="U160" s="69"/>
    </row>
    <row r="161" spans="1:21" ht="13.5" customHeight="1" x14ac:dyDescent="0.2">
      <c r="A161" s="9" t="s">
        <v>372</v>
      </c>
      <c r="B161" s="48" t="str">
        <f t="shared" si="6"/>
        <v>MA000029</v>
      </c>
      <c r="C161" s="49">
        <v>44743</v>
      </c>
      <c r="D161" s="49">
        <v>44378</v>
      </c>
      <c r="E161" s="41">
        <v>2</v>
      </c>
      <c r="F161" s="15" t="s">
        <v>374</v>
      </c>
      <c r="G161" s="12" t="s">
        <v>375</v>
      </c>
      <c r="H161" s="11" t="s">
        <v>380</v>
      </c>
      <c r="I161" s="11" t="s">
        <v>240</v>
      </c>
      <c r="J161" s="56">
        <v>28.84</v>
      </c>
      <c r="K161" s="57">
        <v>1.0702179176755446</v>
      </c>
      <c r="L161" s="56">
        <v>30.865084745762708</v>
      </c>
      <c r="M161" s="56">
        <v>30.87</v>
      </c>
      <c r="O161" s="1" t="s">
        <v>1931</v>
      </c>
      <c r="P161" t="s">
        <v>373</v>
      </c>
      <c r="Q161" s="1" t="str">
        <f t="shared" si="7"/>
        <v>https://www.fwc.gov.au/document-search?q=MA000029</v>
      </c>
      <c r="R161" s="1" t="s">
        <v>1932</v>
      </c>
      <c r="S161" s="2" t="str">
        <f t="shared" si="8"/>
        <v>https://www.fwc.gov.au/document-search?q=MA000029&amp;options=SearchType_2%2CSortOrder_award-relevance&amp;facets=Awardstatus_Current</v>
      </c>
      <c r="T161" s="69"/>
      <c r="U161" s="69"/>
    </row>
    <row r="162" spans="1:21" ht="13.5" customHeight="1" x14ac:dyDescent="0.2">
      <c r="A162" s="9" t="s">
        <v>372</v>
      </c>
      <c r="B162" s="48" t="str">
        <f t="shared" si="6"/>
        <v>MA000029</v>
      </c>
      <c r="C162" s="49">
        <v>44743</v>
      </c>
      <c r="D162" s="49">
        <v>44378</v>
      </c>
      <c r="E162" s="41">
        <v>2</v>
      </c>
      <c r="F162" s="15" t="s">
        <v>374</v>
      </c>
      <c r="G162" s="12" t="s">
        <v>375</v>
      </c>
      <c r="H162" s="11" t="s">
        <v>381</v>
      </c>
      <c r="I162" s="11" t="s">
        <v>240</v>
      </c>
      <c r="J162" s="56">
        <v>34.869999999999997</v>
      </c>
      <c r="K162" s="57">
        <v>1.0702179176755446</v>
      </c>
      <c r="L162" s="56">
        <v>37.318498789346236</v>
      </c>
      <c r="M162" s="56">
        <v>37.32</v>
      </c>
      <c r="O162" s="1" t="s">
        <v>1931</v>
      </c>
      <c r="P162" t="s">
        <v>373</v>
      </c>
      <c r="Q162" s="1" t="str">
        <f t="shared" si="7"/>
        <v>https://www.fwc.gov.au/document-search?q=MA000029</v>
      </c>
      <c r="R162" s="1" t="s">
        <v>1932</v>
      </c>
      <c r="S162" s="2" t="str">
        <f t="shared" si="8"/>
        <v>https://www.fwc.gov.au/document-search?q=MA000029&amp;options=SearchType_2%2CSortOrder_award-relevance&amp;facets=Awardstatus_Current</v>
      </c>
      <c r="T162" s="69"/>
      <c r="U162" s="69"/>
    </row>
    <row r="163" spans="1:21" ht="13.5" customHeight="1" x14ac:dyDescent="0.2">
      <c r="A163" s="9" t="s">
        <v>372</v>
      </c>
      <c r="B163" s="48" t="str">
        <f t="shared" si="6"/>
        <v>MA000029</v>
      </c>
      <c r="C163" s="49">
        <v>44743</v>
      </c>
      <c r="D163" s="49">
        <v>44378</v>
      </c>
      <c r="E163" s="41">
        <v>2</v>
      </c>
      <c r="F163" s="15" t="s">
        <v>382</v>
      </c>
      <c r="G163" s="12" t="s">
        <v>383</v>
      </c>
      <c r="H163" s="11" t="s">
        <v>16</v>
      </c>
      <c r="I163" s="11" t="s">
        <v>240</v>
      </c>
      <c r="J163" s="56">
        <v>0.08</v>
      </c>
      <c r="K163" s="57">
        <v>1.0702179176755446</v>
      </c>
      <c r="L163" s="56">
        <v>8.561743341404357E-2</v>
      </c>
      <c r="M163" s="56">
        <v>0.09</v>
      </c>
      <c r="O163" s="1" t="s">
        <v>1931</v>
      </c>
      <c r="P163" t="s">
        <v>373</v>
      </c>
      <c r="Q163" s="1" t="str">
        <f t="shared" si="7"/>
        <v>https://www.fwc.gov.au/document-search?q=MA000029</v>
      </c>
      <c r="R163" s="1" t="s">
        <v>1932</v>
      </c>
      <c r="S163" s="2" t="str">
        <f t="shared" si="8"/>
        <v>https://www.fwc.gov.au/document-search?q=MA000029&amp;options=SearchType_2%2CSortOrder_award-relevance&amp;facets=Awardstatus_Current</v>
      </c>
      <c r="T163" s="69"/>
      <c r="U163" s="69"/>
    </row>
    <row r="164" spans="1:21" ht="13.5" customHeight="1" x14ac:dyDescent="0.2">
      <c r="A164" s="9" t="s">
        <v>372</v>
      </c>
      <c r="B164" s="48" t="str">
        <f t="shared" si="6"/>
        <v>MA000029</v>
      </c>
      <c r="C164" s="49">
        <v>44743</v>
      </c>
      <c r="D164" s="49">
        <v>44378</v>
      </c>
      <c r="E164" s="41">
        <v>2</v>
      </c>
      <c r="F164" s="15" t="s">
        <v>384</v>
      </c>
      <c r="G164" s="12" t="s">
        <v>385</v>
      </c>
      <c r="H164" s="11" t="s">
        <v>18</v>
      </c>
      <c r="I164" s="11" t="s">
        <v>251</v>
      </c>
      <c r="J164" s="56">
        <v>16.37</v>
      </c>
      <c r="K164" s="58">
        <v>1.073469387755102</v>
      </c>
      <c r="L164" s="56">
        <v>17.572693877551021</v>
      </c>
      <c r="M164" s="56">
        <v>17.57</v>
      </c>
      <c r="O164" s="1" t="s">
        <v>1931</v>
      </c>
      <c r="P164" t="s">
        <v>373</v>
      </c>
      <c r="Q164" s="1" t="str">
        <f t="shared" si="7"/>
        <v>https://www.fwc.gov.au/document-search?q=MA000029</v>
      </c>
      <c r="R164" s="1" t="s">
        <v>1932</v>
      </c>
      <c r="S164" s="2" t="str">
        <f t="shared" si="8"/>
        <v>https://www.fwc.gov.au/document-search?q=MA000029&amp;options=SearchType_2%2CSortOrder_award-relevance&amp;facets=Awardstatus_Current</v>
      </c>
      <c r="T164" s="69"/>
      <c r="U164" s="69"/>
    </row>
    <row r="165" spans="1:21" ht="13.5" customHeight="1" x14ac:dyDescent="0.2">
      <c r="A165" s="9" t="s">
        <v>372</v>
      </c>
      <c r="B165" s="48" t="str">
        <f t="shared" si="6"/>
        <v>MA000029</v>
      </c>
      <c r="C165" s="49">
        <v>44743</v>
      </c>
      <c r="D165" s="49">
        <v>44378</v>
      </c>
      <c r="E165" s="41">
        <v>2</v>
      </c>
      <c r="F165" s="15" t="s">
        <v>386</v>
      </c>
      <c r="G165" s="12" t="s">
        <v>387</v>
      </c>
      <c r="H165" s="11" t="s">
        <v>254</v>
      </c>
      <c r="I165" s="11" t="s">
        <v>240</v>
      </c>
      <c r="J165" s="56">
        <v>2022</v>
      </c>
      <c r="K165" s="57">
        <v>1.0702179176755446</v>
      </c>
      <c r="L165" s="56">
        <v>2163.9806295399512</v>
      </c>
      <c r="M165" s="56">
        <v>2164</v>
      </c>
      <c r="O165" s="1" t="s">
        <v>1931</v>
      </c>
      <c r="P165" t="s">
        <v>373</v>
      </c>
      <c r="Q165" s="1" t="str">
        <f t="shared" si="7"/>
        <v>https://www.fwc.gov.au/document-search?q=MA000029</v>
      </c>
      <c r="R165" s="1" t="s">
        <v>1932</v>
      </c>
      <c r="S165" s="2" t="str">
        <f t="shared" si="8"/>
        <v>https://www.fwc.gov.au/document-search?q=MA000029&amp;options=SearchType_2%2CSortOrder_award-relevance&amp;facets=Awardstatus_Current</v>
      </c>
      <c r="T165" s="69"/>
      <c r="U165" s="69"/>
    </row>
    <row r="166" spans="1:21" ht="13.5" customHeight="1" x14ac:dyDescent="0.2">
      <c r="A166" s="9" t="s">
        <v>372</v>
      </c>
      <c r="B166" s="48" t="str">
        <f t="shared" si="6"/>
        <v>MA000029</v>
      </c>
      <c r="C166" s="49">
        <v>44743</v>
      </c>
      <c r="D166" s="49">
        <v>44378</v>
      </c>
      <c r="E166" s="41">
        <v>2</v>
      </c>
      <c r="F166" s="15" t="s">
        <v>388</v>
      </c>
      <c r="G166" s="12" t="s">
        <v>389</v>
      </c>
      <c r="H166" s="11" t="s">
        <v>45</v>
      </c>
      <c r="I166" s="11" t="s">
        <v>272</v>
      </c>
      <c r="J166" s="56">
        <v>0.91</v>
      </c>
      <c r="K166" s="58">
        <v>1.042798353909465</v>
      </c>
      <c r="L166" s="56">
        <v>0.94894650205761311</v>
      </c>
      <c r="M166" s="56">
        <v>0.95</v>
      </c>
      <c r="O166" s="1" t="s">
        <v>1931</v>
      </c>
      <c r="P166" t="s">
        <v>373</v>
      </c>
      <c r="Q166" s="1" t="str">
        <f t="shared" si="7"/>
        <v>https://www.fwc.gov.au/document-search?q=MA000029</v>
      </c>
      <c r="R166" s="1" t="s">
        <v>1932</v>
      </c>
      <c r="S166" s="2" t="str">
        <f t="shared" si="8"/>
        <v>https://www.fwc.gov.au/document-search?q=MA000029&amp;options=SearchType_2%2CSortOrder_award-relevance&amp;facets=Awardstatus_Current</v>
      </c>
      <c r="T166" s="69"/>
      <c r="U166" s="69"/>
    </row>
    <row r="167" spans="1:21" ht="13.5" customHeight="1" x14ac:dyDescent="0.2">
      <c r="A167" s="9" t="s">
        <v>372</v>
      </c>
      <c r="B167" s="48" t="str">
        <f t="shared" si="6"/>
        <v>MA000029</v>
      </c>
      <c r="C167" s="49">
        <v>44743</v>
      </c>
      <c r="D167" s="49">
        <v>44378</v>
      </c>
      <c r="E167" s="41">
        <v>2</v>
      </c>
      <c r="F167" s="15" t="s">
        <v>390</v>
      </c>
      <c r="G167" s="12" t="s">
        <v>391</v>
      </c>
      <c r="H167" s="11" t="s">
        <v>261</v>
      </c>
      <c r="I167" s="11" t="s">
        <v>262</v>
      </c>
      <c r="J167" s="56">
        <v>80.19</v>
      </c>
      <c r="K167" s="62">
        <v>1.249811320754717</v>
      </c>
      <c r="L167" s="56">
        <v>100.22236981132076</v>
      </c>
      <c r="M167" s="56">
        <v>100.22</v>
      </c>
      <c r="O167" s="1" t="s">
        <v>1931</v>
      </c>
      <c r="P167" t="s">
        <v>373</v>
      </c>
      <c r="Q167" s="1" t="str">
        <f t="shared" si="7"/>
        <v>https://www.fwc.gov.au/document-search?q=MA000029</v>
      </c>
      <c r="R167" s="1" t="s">
        <v>1932</v>
      </c>
      <c r="S167" s="2" t="str">
        <f t="shared" si="8"/>
        <v>https://www.fwc.gov.au/document-search?q=MA000029&amp;options=SearchType_2%2CSortOrder_award-relevance&amp;facets=Awardstatus_Current</v>
      </c>
      <c r="T167" s="69"/>
      <c r="U167" s="69"/>
    </row>
    <row r="168" spans="1:21" s="38" customFormat="1" ht="13.5" customHeight="1" x14ac:dyDescent="0.2">
      <c r="A168" s="9" t="s">
        <v>372</v>
      </c>
      <c r="B168" s="48" t="str">
        <f t="shared" si="6"/>
        <v>MA000029</v>
      </c>
      <c r="C168" s="49">
        <v>44743</v>
      </c>
      <c r="D168" s="49">
        <v>44378</v>
      </c>
      <c r="E168" s="41">
        <v>2</v>
      </c>
      <c r="F168" s="15" t="s">
        <v>21</v>
      </c>
      <c r="G168" s="36" t="s">
        <v>392</v>
      </c>
      <c r="H168" s="25" t="s">
        <v>263</v>
      </c>
      <c r="I168" s="25" t="s">
        <v>262</v>
      </c>
      <c r="J168" s="60"/>
      <c r="K168" s="60"/>
      <c r="L168" s="60"/>
      <c r="M168" s="60"/>
      <c r="N168" s="45"/>
      <c r="O168" s="1" t="s">
        <v>1931</v>
      </c>
      <c r="P168" t="s">
        <v>373</v>
      </c>
      <c r="Q168" s="1" t="str">
        <f t="shared" si="7"/>
        <v>https://www.fwc.gov.au/document-search?q=MA000029</v>
      </c>
      <c r="R168" s="1" t="s">
        <v>1932</v>
      </c>
      <c r="S168" s="2" t="str">
        <f t="shared" si="8"/>
        <v>https://www.fwc.gov.au/document-search?q=MA000029&amp;options=SearchType_2%2CSortOrder_award-relevance&amp;facets=Awardstatus_Current</v>
      </c>
      <c r="T168" s="69"/>
      <c r="U168" s="69"/>
    </row>
    <row r="169" spans="1:21" ht="13.5" customHeight="1" x14ac:dyDescent="0.2">
      <c r="A169" s="9" t="s">
        <v>372</v>
      </c>
      <c r="B169" s="48" t="str">
        <f t="shared" si="6"/>
        <v>MA000029</v>
      </c>
      <c r="C169" s="49">
        <v>44743</v>
      </c>
      <c r="D169" s="49">
        <v>44378</v>
      </c>
      <c r="E169" s="41">
        <v>2</v>
      </c>
      <c r="F169" s="15" t="s">
        <v>393</v>
      </c>
      <c r="G169" s="12" t="s">
        <v>394</v>
      </c>
      <c r="H169" s="11" t="s">
        <v>395</v>
      </c>
      <c r="I169" s="11" t="s">
        <v>272</v>
      </c>
      <c r="J169" s="56">
        <v>24.27</v>
      </c>
      <c r="K169" s="58">
        <v>1.042798353909465</v>
      </c>
      <c r="L169" s="56">
        <v>25.308716049382713</v>
      </c>
      <c r="M169" s="56">
        <v>25.31</v>
      </c>
      <c r="O169" s="1" t="s">
        <v>1931</v>
      </c>
      <c r="P169" t="s">
        <v>373</v>
      </c>
      <c r="Q169" s="1" t="str">
        <f t="shared" si="7"/>
        <v>https://www.fwc.gov.au/document-search?q=MA000029</v>
      </c>
      <c r="R169" s="1" t="s">
        <v>1932</v>
      </c>
      <c r="S169" s="2" t="str">
        <f t="shared" si="8"/>
        <v>https://www.fwc.gov.au/document-search?q=MA000029&amp;options=SearchType_2%2CSortOrder_award-relevance&amp;facets=Awardstatus_Current</v>
      </c>
      <c r="T169" s="69"/>
      <c r="U169" s="69"/>
    </row>
    <row r="170" spans="1:21" ht="13.5" customHeight="1" x14ac:dyDescent="0.2">
      <c r="A170" s="9" t="s">
        <v>372</v>
      </c>
      <c r="B170" s="48" t="str">
        <f t="shared" si="6"/>
        <v>MA000029</v>
      </c>
      <c r="C170" s="49">
        <v>44743</v>
      </c>
      <c r="D170" s="49">
        <v>44378</v>
      </c>
      <c r="E170" s="41">
        <v>2</v>
      </c>
      <c r="F170" s="15" t="s">
        <v>393</v>
      </c>
      <c r="G170" s="12" t="s">
        <v>394</v>
      </c>
      <c r="H170" s="11" t="s">
        <v>396</v>
      </c>
      <c r="I170" s="11" t="s">
        <v>251</v>
      </c>
      <c r="J170" s="56">
        <v>16.37</v>
      </c>
      <c r="K170" s="58">
        <v>1.073469387755102</v>
      </c>
      <c r="L170" s="56">
        <v>17.572693877551021</v>
      </c>
      <c r="M170" s="56">
        <v>17.57</v>
      </c>
      <c r="O170" s="1" t="s">
        <v>1931</v>
      </c>
      <c r="P170" t="s">
        <v>373</v>
      </c>
      <c r="Q170" s="1" t="str">
        <f t="shared" si="7"/>
        <v>https://www.fwc.gov.au/document-search?q=MA000029</v>
      </c>
      <c r="R170" s="1" t="s">
        <v>1932</v>
      </c>
      <c r="S170" s="2" t="str">
        <f t="shared" si="8"/>
        <v>https://www.fwc.gov.au/document-search?q=MA000029&amp;options=SearchType_2%2CSortOrder_award-relevance&amp;facets=Awardstatus_Current</v>
      </c>
      <c r="T170" s="69"/>
      <c r="U170" s="69"/>
    </row>
    <row r="171" spans="1:21" ht="13.5" customHeight="1" x14ac:dyDescent="0.2">
      <c r="A171" s="9" t="s">
        <v>372</v>
      </c>
      <c r="B171" s="48" t="str">
        <f t="shared" si="6"/>
        <v>MA000029</v>
      </c>
      <c r="C171" s="49">
        <v>44743</v>
      </c>
      <c r="D171" s="49">
        <v>44378</v>
      </c>
      <c r="E171" s="41">
        <v>2</v>
      </c>
      <c r="F171" s="15" t="s">
        <v>397</v>
      </c>
      <c r="G171" s="12" t="s">
        <v>398</v>
      </c>
      <c r="H171" s="11" t="s">
        <v>399</v>
      </c>
      <c r="I171" s="11" t="s">
        <v>262</v>
      </c>
      <c r="J171" s="56">
        <v>46.99</v>
      </c>
      <c r="K171" s="62">
        <v>1.249811320754717</v>
      </c>
      <c r="L171" s="56">
        <v>58.728633962264155</v>
      </c>
      <c r="M171" s="56">
        <v>58.73</v>
      </c>
      <c r="O171" s="1" t="s">
        <v>1931</v>
      </c>
      <c r="P171" t="s">
        <v>373</v>
      </c>
      <c r="Q171" s="1" t="str">
        <f t="shared" si="7"/>
        <v>https://www.fwc.gov.au/document-search?q=MA000029</v>
      </c>
      <c r="R171" s="1" t="s">
        <v>1932</v>
      </c>
      <c r="S171" s="2" t="str">
        <f t="shared" si="8"/>
        <v>https://www.fwc.gov.au/document-search?q=MA000029&amp;options=SearchType_2%2CSortOrder_award-relevance&amp;facets=Awardstatus_Current</v>
      </c>
      <c r="T171" s="69"/>
      <c r="U171" s="69"/>
    </row>
    <row r="172" spans="1:21" ht="13.5" customHeight="1" x14ac:dyDescent="0.2">
      <c r="A172" s="9" t="s">
        <v>400</v>
      </c>
      <c r="B172" s="48" t="str">
        <f t="shared" si="6"/>
        <v>MA000030</v>
      </c>
      <c r="C172" s="49">
        <v>44743</v>
      </c>
      <c r="D172" s="49">
        <v>44378</v>
      </c>
      <c r="E172" s="41">
        <v>2</v>
      </c>
      <c r="F172" s="15" t="s">
        <v>402</v>
      </c>
      <c r="G172" s="12" t="s">
        <v>403</v>
      </c>
      <c r="H172" s="11" t="s">
        <v>45</v>
      </c>
      <c r="I172" s="11" t="s">
        <v>46</v>
      </c>
      <c r="J172" s="56">
        <v>0.91</v>
      </c>
      <c r="K172" s="58">
        <v>1.0435855263157896</v>
      </c>
      <c r="L172" s="56">
        <v>0.94966282894736853</v>
      </c>
      <c r="M172" s="56">
        <v>0.95</v>
      </c>
      <c r="O172" s="1" t="s">
        <v>1931</v>
      </c>
      <c r="P172" t="s">
        <v>401</v>
      </c>
      <c r="Q172" s="1" t="str">
        <f t="shared" si="7"/>
        <v>https://www.fwc.gov.au/document-search?q=MA000030</v>
      </c>
      <c r="R172" s="1" t="s">
        <v>1932</v>
      </c>
      <c r="S172" s="2" t="str">
        <f t="shared" si="8"/>
        <v>https://www.fwc.gov.au/document-search?q=MA000030&amp;options=SearchType_2%2CSortOrder_award-relevance&amp;facets=Awardstatus_Current</v>
      </c>
      <c r="T172" s="69"/>
      <c r="U172" s="69"/>
    </row>
    <row r="173" spans="1:21" ht="13.5" customHeight="1" x14ac:dyDescent="0.2">
      <c r="A173" s="9" t="s">
        <v>400</v>
      </c>
      <c r="B173" s="48" t="str">
        <f t="shared" si="6"/>
        <v>MA000030</v>
      </c>
      <c r="C173" s="49">
        <v>44743</v>
      </c>
      <c r="D173" s="49">
        <v>44378</v>
      </c>
      <c r="E173" s="41">
        <v>2</v>
      </c>
      <c r="F173" s="30" t="s">
        <v>404</v>
      </c>
      <c r="G173" s="12" t="s">
        <v>405</v>
      </c>
      <c r="H173" s="11" t="s">
        <v>406</v>
      </c>
      <c r="I173" s="11" t="s">
        <v>35</v>
      </c>
      <c r="J173" s="56">
        <v>501.2</v>
      </c>
      <c r="K173" s="57">
        <v>0.95445544554455453</v>
      </c>
      <c r="L173" s="56">
        <v>501.2</v>
      </c>
      <c r="M173" s="56">
        <v>501.2</v>
      </c>
      <c r="O173" s="1" t="s">
        <v>1931</v>
      </c>
      <c r="P173" t="s">
        <v>401</v>
      </c>
      <c r="Q173" s="1" t="str">
        <f t="shared" si="7"/>
        <v>https://www.fwc.gov.au/document-search?q=MA000030</v>
      </c>
      <c r="R173" s="1" t="s">
        <v>1932</v>
      </c>
      <c r="S173" s="2" t="str">
        <f t="shared" si="8"/>
        <v>https://www.fwc.gov.au/document-search?q=MA000030&amp;options=SearchType_2%2CSortOrder_award-relevance&amp;facets=Awardstatus_Current</v>
      </c>
      <c r="T173" s="69"/>
      <c r="U173" s="69"/>
    </row>
    <row r="174" spans="1:21" ht="13.5" customHeight="1" x14ac:dyDescent="0.2">
      <c r="A174" s="9" t="s">
        <v>407</v>
      </c>
      <c r="B174" s="48" t="str">
        <f t="shared" si="6"/>
        <v>MA000031</v>
      </c>
      <c r="C174" s="49">
        <v>44743</v>
      </c>
      <c r="D174" s="49">
        <v>44378</v>
      </c>
      <c r="E174" s="43">
        <v>1</v>
      </c>
      <c r="F174" s="30" t="s">
        <v>165</v>
      </c>
      <c r="G174" s="12">
        <v>16.399999999999999</v>
      </c>
      <c r="H174" s="11" t="s">
        <v>18</v>
      </c>
      <c r="I174" s="11" t="s">
        <v>19</v>
      </c>
      <c r="J174" s="56">
        <v>14.1</v>
      </c>
      <c r="K174" s="58">
        <v>1.0781627719580984</v>
      </c>
      <c r="L174" s="56">
        <v>15.202095084609187</v>
      </c>
      <c r="M174" s="56">
        <v>15.2</v>
      </c>
      <c r="O174" s="1" t="s">
        <v>1931</v>
      </c>
      <c r="P174" t="s">
        <v>408</v>
      </c>
      <c r="Q174" s="1" t="str">
        <f t="shared" si="7"/>
        <v>https://www.fwc.gov.au/document-search?q=MA000031</v>
      </c>
      <c r="R174" s="1" t="s">
        <v>1932</v>
      </c>
      <c r="S174" s="2" t="str">
        <f t="shared" si="8"/>
        <v>https://www.fwc.gov.au/document-search?q=MA000031&amp;options=SearchType_2%2CSortOrder_award-relevance&amp;facets=Awardstatus_Current</v>
      </c>
      <c r="T174" s="69"/>
      <c r="U174" s="69"/>
    </row>
    <row r="175" spans="1:21" ht="13.5" customHeight="1" x14ac:dyDescent="0.2">
      <c r="A175" s="9" t="s">
        <v>407</v>
      </c>
      <c r="B175" s="48" t="str">
        <f t="shared" si="6"/>
        <v>MA000031</v>
      </c>
      <c r="C175" s="49">
        <v>44743</v>
      </c>
      <c r="D175" s="49">
        <v>44378</v>
      </c>
      <c r="E175" s="43">
        <v>1</v>
      </c>
      <c r="F175" s="30" t="s">
        <v>165</v>
      </c>
      <c r="G175" s="12">
        <v>16.399999999999999</v>
      </c>
      <c r="H175" s="11" t="s">
        <v>409</v>
      </c>
      <c r="I175" s="11" t="s">
        <v>19</v>
      </c>
      <c r="J175" s="56">
        <v>14.1</v>
      </c>
      <c r="K175" s="58">
        <v>1.0781627719580984</v>
      </c>
      <c r="L175" s="56">
        <v>15.202095084609187</v>
      </c>
      <c r="M175" s="56">
        <v>15.2</v>
      </c>
      <c r="O175" s="1" t="s">
        <v>1931</v>
      </c>
      <c r="P175" t="s">
        <v>408</v>
      </c>
      <c r="Q175" s="1" t="str">
        <f t="shared" si="7"/>
        <v>https://www.fwc.gov.au/document-search?q=MA000031</v>
      </c>
      <c r="R175" s="1" t="s">
        <v>1932</v>
      </c>
      <c r="S175" s="2" t="str">
        <f t="shared" si="8"/>
        <v>https://www.fwc.gov.au/document-search?q=MA000031&amp;options=SearchType_2%2CSortOrder_award-relevance&amp;facets=Awardstatus_Current</v>
      </c>
      <c r="T175" s="69"/>
      <c r="U175" s="69"/>
    </row>
    <row r="176" spans="1:21" ht="13.5" customHeight="1" x14ac:dyDescent="0.2">
      <c r="A176" s="9" t="s">
        <v>407</v>
      </c>
      <c r="B176" s="48" t="str">
        <f t="shared" si="6"/>
        <v>MA000031</v>
      </c>
      <c r="C176" s="49">
        <v>44743</v>
      </c>
      <c r="D176" s="49">
        <v>44378</v>
      </c>
      <c r="E176" s="43">
        <v>1</v>
      </c>
      <c r="F176" s="30" t="s">
        <v>220</v>
      </c>
      <c r="G176" s="13" t="s">
        <v>410</v>
      </c>
      <c r="H176" s="11" t="s">
        <v>45</v>
      </c>
      <c r="I176" s="11" t="s">
        <v>46</v>
      </c>
      <c r="J176" s="56">
        <v>0.92</v>
      </c>
      <c r="K176" s="58">
        <v>1.0435855263157896</v>
      </c>
      <c r="L176" s="56">
        <v>0.96009868421052647</v>
      </c>
      <c r="M176" s="56">
        <v>0.96</v>
      </c>
      <c r="N176" s="2"/>
      <c r="O176" s="1" t="s">
        <v>1931</v>
      </c>
      <c r="P176" t="s">
        <v>408</v>
      </c>
      <c r="Q176" s="1" t="str">
        <f t="shared" si="7"/>
        <v>https://www.fwc.gov.au/document-search?q=MA000031</v>
      </c>
      <c r="R176" s="1" t="s">
        <v>1932</v>
      </c>
      <c r="S176" s="2" t="str">
        <f t="shared" si="8"/>
        <v>https://www.fwc.gov.au/document-search?q=MA000031&amp;options=SearchType_2%2CSortOrder_award-relevance&amp;facets=Awardstatus_Current</v>
      </c>
      <c r="T176" s="69"/>
      <c r="U176" s="69"/>
    </row>
    <row r="177" spans="1:21" ht="13.5" customHeight="1" x14ac:dyDescent="0.2">
      <c r="A177" s="9" t="s">
        <v>407</v>
      </c>
      <c r="B177" s="48" t="str">
        <f t="shared" si="6"/>
        <v>MA000031</v>
      </c>
      <c r="C177" s="49">
        <v>44743</v>
      </c>
      <c r="D177" s="49">
        <v>44378</v>
      </c>
      <c r="E177" s="43">
        <v>1</v>
      </c>
      <c r="F177" s="30" t="s">
        <v>411</v>
      </c>
      <c r="G177" s="12">
        <v>16.2</v>
      </c>
      <c r="H177" s="11" t="s">
        <v>412</v>
      </c>
      <c r="I177" s="11" t="s">
        <v>262</v>
      </c>
      <c r="J177" s="56">
        <v>70.33</v>
      </c>
      <c r="K177" s="62">
        <v>1.249811320754717</v>
      </c>
      <c r="L177" s="56">
        <v>87.89923018867924</v>
      </c>
      <c r="M177" s="56">
        <v>87.9</v>
      </c>
      <c r="O177" s="1" t="s">
        <v>1931</v>
      </c>
      <c r="P177" t="s">
        <v>408</v>
      </c>
      <c r="Q177" s="1" t="str">
        <f t="shared" si="7"/>
        <v>https://www.fwc.gov.au/document-search?q=MA000031</v>
      </c>
      <c r="R177" s="1" t="s">
        <v>1932</v>
      </c>
      <c r="S177" s="2" t="str">
        <f t="shared" si="8"/>
        <v>https://www.fwc.gov.au/document-search?q=MA000031&amp;options=SearchType_2%2CSortOrder_award-relevance&amp;facets=Awardstatus_Current</v>
      </c>
      <c r="T177" s="69"/>
      <c r="U177" s="69"/>
    </row>
    <row r="178" spans="1:21" ht="13.5" customHeight="1" x14ac:dyDescent="0.2">
      <c r="A178" s="9" t="s">
        <v>413</v>
      </c>
      <c r="B178" s="48" t="str">
        <f t="shared" si="6"/>
        <v>MA000032</v>
      </c>
      <c r="C178" s="49">
        <v>44743</v>
      </c>
      <c r="D178" s="49">
        <v>44378</v>
      </c>
      <c r="E178" s="41">
        <v>2</v>
      </c>
      <c r="F178" s="15" t="s">
        <v>415</v>
      </c>
      <c r="G178" s="12" t="s">
        <v>416</v>
      </c>
      <c r="H178" s="11" t="s">
        <v>417</v>
      </c>
      <c r="I178" s="11" t="s">
        <v>240</v>
      </c>
      <c r="J178" s="56">
        <v>72.23</v>
      </c>
      <c r="K178" s="57">
        <v>1.0702179176755446</v>
      </c>
      <c r="L178" s="56">
        <v>77.301840193704592</v>
      </c>
      <c r="M178" s="56">
        <v>77.3</v>
      </c>
      <c r="O178" s="1" t="s">
        <v>1931</v>
      </c>
      <c r="P178" t="s">
        <v>414</v>
      </c>
      <c r="Q178" s="1" t="str">
        <f t="shared" si="7"/>
        <v>https://www.fwc.gov.au/document-search?q=MA000032</v>
      </c>
      <c r="R178" s="1" t="s">
        <v>1932</v>
      </c>
      <c r="S178" s="2" t="str">
        <f t="shared" si="8"/>
        <v>https://www.fwc.gov.au/document-search?q=MA000032&amp;options=SearchType_2%2CSortOrder_award-relevance&amp;facets=Awardstatus_Current</v>
      </c>
      <c r="T178" s="69"/>
      <c r="U178" s="69"/>
    </row>
    <row r="179" spans="1:21" ht="13.5" customHeight="1" x14ac:dyDescent="0.2">
      <c r="A179" s="9" t="s">
        <v>413</v>
      </c>
      <c r="B179" s="48" t="str">
        <f t="shared" si="6"/>
        <v>MA000032</v>
      </c>
      <c r="C179" s="49">
        <v>44743</v>
      </c>
      <c r="D179" s="49">
        <v>44378</v>
      </c>
      <c r="E179" s="41">
        <v>2</v>
      </c>
      <c r="F179" s="15" t="s">
        <v>418</v>
      </c>
      <c r="G179" s="12" t="s">
        <v>419</v>
      </c>
      <c r="H179" s="11" t="s">
        <v>420</v>
      </c>
      <c r="I179" s="11" t="s">
        <v>240</v>
      </c>
      <c r="J179" s="56">
        <v>72.23</v>
      </c>
      <c r="K179" s="57">
        <v>1.0702179176755446</v>
      </c>
      <c r="L179" s="56">
        <v>77.301840193704592</v>
      </c>
      <c r="M179" s="56">
        <v>77.3</v>
      </c>
      <c r="O179" s="1" t="s">
        <v>1931</v>
      </c>
      <c r="P179" t="s">
        <v>414</v>
      </c>
      <c r="Q179" s="1" t="str">
        <f t="shared" si="7"/>
        <v>https://www.fwc.gov.au/document-search?q=MA000032</v>
      </c>
      <c r="R179" s="1" t="s">
        <v>1932</v>
      </c>
      <c r="S179" s="2" t="str">
        <f t="shared" si="8"/>
        <v>https://www.fwc.gov.au/document-search?q=MA000032&amp;options=SearchType_2%2CSortOrder_award-relevance&amp;facets=Awardstatus_Current</v>
      </c>
      <c r="T179" s="69"/>
      <c r="U179" s="69"/>
    </row>
    <row r="180" spans="1:21" ht="13.5" customHeight="1" x14ac:dyDescent="0.2">
      <c r="A180" s="9" t="s">
        <v>413</v>
      </c>
      <c r="B180" s="48" t="str">
        <f t="shared" si="6"/>
        <v>MA000032</v>
      </c>
      <c r="C180" s="49">
        <v>44743</v>
      </c>
      <c r="D180" s="49">
        <v>44378</v>
      </c>
      <c r="E180" s="41">
        <v>2</v>
      </c>
      <c r="F180" s="15" t="s">
        <v>220</v>
      </c>
      <c r="G180" s="12" t="s">
        <v>421</v>
      </c>
      <c r="H180" s="11" t="s">
        <v>422</v>
      </c>
      <c r="I180" s="11" t="s">
        <v>272</v>
      </c>
      <c r="J180" s="56">
        <v>20.32</v>
      </c>
      <c r="K180" s="58">
        <v>1.042798353909465</v>
      </c>
      <c r="L180" s="56">
        <v>21.189662551440328</v>
      </c>
      <c r="M180" s="56">
        <v>21.19</v>
      </c>
      <c r="O180" s="1" t="s">
        <v>1931</v>
      </c>
      <c r="P180" t="s">
        <v>414</v>
      </c>
      <c r="Q180" s="1" t="str">
        <f t="shared" si="7"/>
        <v>https://www.fwc.gov.au/document-search?q=MA000032</v>
      </c>
      <c r="R180" s="1" t="s">
        <v>1932</v>
      </c>
      <c r="S180" s="2" t="str">
        <f t="shared" si="8"/>
        <v>https://www.fwc.gov.au/document-search?q=MA000032&amp;options=SearchType_2%2CSortOrder_award-relevance&amp;facets=Awardstatus_Current</v>
      </c>
      <c r="T180" s="69"/>
      <c r="U180" s="69"/>
    </row>
    <row r="181" spans="1:21" s="38" customFormat="1" ht="13.5" customHeight="1" x14ac:dyDescent="0.2">
      <c r="A181" s="9" t="s">
        <v>413</v>
      </c>
      <c r="B181" s="48" t="str">
        <f t="shared" si="6"/>
        <v>MA000032</v>
      </c>
      <c r="C181" s="49">
        <v>44743</v>
      </c>
      <c r="D181" s="49">
        <v>44378</v>
      </c>
      <c r="E181" s="41">
        <v>2</v>
      </c>
      <c r="F181" s="15" t="s">
        <v>21</v>
      </c>
      <c r="G181" s="12" t="s">
        <v>423</v>
      </c>
      <c r="H181" s="11" t="s">
        <v>424</v>
      </c>
      <c r="I181" s="20" t="s">
        <v>25</v>
      </c>
      <c r="J181" s="56"/>
      <c r="K181" s="56"/>
      <c r="L181" s="56"/>
      <c r="M181" s="56"/>
      <c r="N181" s="45"/>
      <c r="O181" s="1" t="s">
        <v>1931</v>
      </c>
      <c r="P181" t="s">
        <v>414</v>
      </c>
      <c r="Q181" s="1" t="str">
        <f t="shared" si="7"/>
        <v>https://www.fwc.gov.au/document-search?q=MA000032</v>
      </c>
      <c r="R181" s="1" t="s">
        <v>1932</v>
      </c>
      <c r="S181" s="2" t="str">
        <f t="shared" si="8"/>
        <v>https://www.fwc.gov.au/document-search?q=MA000032&amp;options=SearchType_2%2CSortOrder_award-relevance&amp;facets=Awardstatus_Current</v>
      </c>
      <c r="T181" s="69"/>
      <c r="U181" s="69"/>
    </row>
    <row r="182" spans="1:21" ht="13.5" customHeight="1" x14ac:dyDescent="0.2">
      <c r="A182" s="9" t="s">
        <v>413</v>
      </c>
      <c r="B182" s="48" t="str">
        <f t="shared" si="6"/>
        <v>MA000032</v>
      </c>
      <c r="C182" s="49">
        <v>44743</v>
      </c>
      <c r="D182" s="49">
        <v>44378</v>
      </c>
      <c r="E182" s="41">
        <v>2</v>
      </c>
      <c r="F182" s="15" t="s">
        <v>425</v>
      </c>
      <c r="G182" s="12" t="s">
        <v>426</v>
      </c>
      <c r="H182" s="11" t="s">
        <v>45</v>
      </c>
      <c r="I182" s="11" t="s">
        <v>46</v>
      </c>
      <c r="J182" s="56">
        <v>0.91</v>
      </c>
      <c r="K182" s="58">
        <v>1.0435855263157896</v>
      </c>
      <c r="L182" s="56">
        <v>0.94966282894736853</v>
      </c>
      <c r="M182" s="56">
        <v>0.95</v>
      </c>
      <c r="O182" s="1" t="s">
        <v>1931</v>
      </c>
      <c r="P182" t="s">
        <v>414</v>
      </c>
      <c r="Q182" s="1" t="str">
        <f t="shared" si="7"/>
        <v>https://www.fwc.gov.au/document-search?q=MA000032</v>
      </c>
      <c r="R182" s="1" t="s">
        <v>1932</v>
      </c>
      <c r="S182" s="2" t="str">
        <f t="shared" si="8"/>
        <v>https://www.fwc.gov.au/document-search?q=MA000032&amp;options=SearchType_2%2CSortOrder_award-relevance&amp;facets=Awardstatus_Current</v>
      </c>
      <c r="T182" s="69"/>
      <c r="U182" s="69"/>
    </row>
    <row r="183" spans="1:21" ht="13.5" customHeight="1" x14ac:dyDescent="0.2">
      <c r="A183" s="9" t="s">
        <v>413</v>
      </c>
      <c r="B183" s="48" t="str">
        <f t="shared" si="6"/>
        <v>MA000032</v>
      </c>
      <c r="C183" s="49">
        <v>44743</v>
      </c>
      <c r="D183" s="49">
        <v>44378</v>
      </c>
      <c r="E183" s="41">
        <v>2</v>
      </c>
      <c r="F183" s="15" t="s">
        <v>21</v>
      </c>
      <c r="G183" s="12" t="s">
        <v>427</v>
      </c>
      <c r="H183" s="25" t="s">
        <v>428</v>
      </c>
      <c r="I183" s="25" t="s">
        <v>262</v>
      </c>
      <c r="J183" s="61"/>
      <c r="K183" s="61"/>
      <c r="L183" s="61"/>
      <c r="M183" s="61"/>
      <c r="O183" s="1" t="s">
        <v>1931</v>
      </c>
      <c r="P183" t="s">
        <v>414</v>
      </c>
      <c r="Q183" s="1" t="str">
        <f t="shared" si="7"/>
        <v>https://www.fwc.gov.au/document-search?q=MA000032</v>
      </c>
      <c r="R183" s="1" t="s">
        <v>1932</v>
      </c>
      <c r="S183" s="2" t="str">
        <f t="shared" si="8"/>
        <v>https://www.fwc.gov.au/document-search?q=MA000032&amp;options=SearchType_2%2CSortOrder_award-relevance&amp;facets=Awardstatus_Current</v>
      </c>
      <c r="T183" s="69"/>
      <c r="U183" s="69"/>
    </row>
    <row r="184" spans="1:21" ht="13.5" customHeight="1" x14ac:dyDescent="0.2">
      <c r="A184" s="9" t="s">
        <v>413</v>
      </c>
      <c r="B184" s="48" t="str">
        <f t="shared" si="6"/>
        <v>MA000032</v>
      </c>
      <c r="C184" s="49">
        <v>44743</v>
      </c>
      <c r="D184" s="49">
        <v>44378</v>
      </c>
      <c r="E184" s="41">
        <v>2</v>
      </c>
      <c r="F184" s="15" t="s">
        <v>429</v>
      </c>
      <c r="G184" s="12" t="s">
        <v>430</v>
      </c>
      <c r="H184" s="11" t="s">
        <v>428</v>
      </c>
      <c r="I184" s="11" t="s">
        <v>262</v>
      </c>
      <c r="J184" s="56">
        <v>80.19</v>
      </c>
      <c r="K184" s="62">
        <v>1.249811320754717</v>
      </c>
      <c r="L184" s="56">
        <v>100.22236981132076</v>
      </c>
      <c r="M184" s="56">
        <v>100.22</v>
      </c>
      <c r="O184" s="1" t="s">
        <v>1931</v>
      </c>
      <c r="P184" t="s">
        <v>414</v>
      </c>
      <c r="Q184" s="1" t="str">
        <f t="shared" si="7"/>
        <v>https://www.fwc.gov.au/document-search?q=MA000032</v>
      </c>
      <c r="R184" s="1" t="s">
        <v>1932</v>
      </c>
      <c r="S184" s="2" t="str">
        <f t="shared" si="8"/>
        <v>https://www.fwc.gov.au/document-search?q=MA000032&amp;options=SearchType_2%2CSortOrder_award-relevance&amp;facets=Awardstatus_Current</v>
      </c>
      <c r="T184" s="69"/>
      <c r="U184" s="69"/>
    </row>
    <row r="185" spans="1:21" ht="13.5" customHeight="1" x14ac:dyDescent="0.2">
      <c r="A185" s="9" t="s">
        <v>413</v>
      </c>
      <c r="B185" s="48" t="str">
        <f t="shared" si="6"/>
        <v>MA000032</v>
      </c>
      <c r="C185" s="49">
        <v>44743</v>
      </c>
      <c r="D185" s="49">
        <v>44378</v>
      </c>
      <c r="E185" s="41">
        <v>2</v>
      </c>
      <c r="F185" s="15" t="s">
        <v>431</v>
      </c>
      <c r="G185" s="12" t="s">
        <v>432</v>
      </c>
      <c r="H185" s="11" t="s">
        <v>18</v>
      </c>
      <c r="I185" s="11" t="s">
        <v>251</v>
      </c>
      <c r="J185" s="56">
        <v>16.37</v>
      </c>
      <c r="K185" s="58">
        <v>1.073469387755102</v>
      </c>
      <c r="L185" s="56">
        <v>17.572693877551021</v>
      </c>
      <c r="M185" s="56">
        <v>17.57</v>
      </c>
      <c r="O185" s="1" t="s">
        <v>1931</v>
      </c>
      <c r="P185" t="s">
        <v>414</v>
      </c>
      <c r="Q185" s="1" t="str">
        <f t="shared" si="7"/>
        <v>https://www.fwc.gov.au/document-search?q=MA000032</v>
      </c>
      <c r="R185" s="1" t="s">
        <v>1932</v>
      </c>
      <c r="S185" s="2" t="str">
        <f t="shared" si="8"/>
        <v>https://www.fwc.gov.au/document-search?q=MA000032&amp;options=SearchType_2%2CSortOrder_award-relevance&amp;facets=Awardstatus_Current</v>
      </c>
      <c r="T185" s="69"/>
      <c r="U185" s="69"/>
    </row>
    <row r="186" spans="1:21" ht="13.5" customHeight="1" x14ac:dyDescent="0.2">
      <c r="A186" s="9" t="s">
        <v>433</v>
      </c>
      <c r="B186" s="48" t="str">
        <f t="shared" si="6"/>
        <v>MA000033</v>
      </c>
      <c r="C186" s="49">
        <v>44743</v>
      </c>
      <c r="D186" s="51">
        <v>44501</v>
      </c>
      <c r="E186" s="44">
        <v>3</v>
      </c>
      <c r="F186" s="30" t="s">
        <v>435</v>
      </c>
      <c r="G186" s="12" t="s">
        <v>436</v>
      </c>
      <c r="H186" s="11" t="s">
        <v>106</v>
      </c>
      <c r="I186" s="11" t="s">
        <v>19</v>
      </c>
      <c r="J186" s="56">
        <v>14.59</v>
      </c>
      <c r="K186" s="58">
        <v>1.0781627719580984</v>
      </c>
      <c r="L186" s="56">
        <v>15.730394842868655</v>
      </c>
      <c r="M186" s="56">
        <v>15.73</v>
      </c>
      <c r="O186" s="1" t="s">
        <v>1931</v>
      </c>
      <c r="P186" t="s">
        <v>434</v>
      </c>
      <c r="Q186" s="1" t="str">
        <f t="shared" si="7"/>
        <v>https://www.fwc.gov.au/document-search?q=MA000033</v>
      </c>
      <c r="R186" s="1" t="s">
        <v>1932</v>
      </c>
      <c r="S186" s="2" t="str">
        <f t="shared" si="8"/>
        <v>https://www.fwc.gov.au/document-search?q=MA000033&amp;options=SearchType_2%2CSortOrder_award-relevance&amp;facets=Awardstatus_Current</v>
      </c>
      <c r="T186" s="69"/>
      <c r="U186" s="69"/>
    </row>
    <row r="187" spans="1:21" ht="13.5" customHeight="1" x14ac:dyDescent="0.2">
      <c r="A187" s="9" t="s">
        <v>433</v>
      </c>
      <c r="B187" s="48" t="str">
        <f t="shared" si="6"/>
        <v>MA000033</v>
      </c>
      <c r="C187" s="49">
        <v>44743</v>
      </c>
      <c r="D187" s="51">
        <v>44501</v>
      </c>
      <c r="E187" s="44">
        <v>3</v>
      </c>
      <c r="F187" s="30" t="s">
        <v>437</v>
      </c>
      <c r="G187" s="12" t="s">
        <v>436</v>
      </c>
      <c r="H187" s="11" t="s">
        <v>438</v>
      </c>
      <c r="I187" s="11" t="s">
        <v>19</v>
      </c>
      <c r="J187" s="56">
        <v>14.59</v>
      </c>
      <c r="K187" s="58">
        <v>1.0781627719580984</v>
      </c>
      <c r="L187" s="56">
        <v>15.730394842868655</v>
      </c>
      <c r="M187" s="56">
        <v>15.73</v>
      </c>
      <c r="O187" s="1" t="s">
        <v>1931</v>
      </c>
      <c r="P187" t="s">
        <v>434</v>
      </c>
      <c r="Q187" s="1" t="str">
        <f t="shared" si="7"/>
        <v>https://www.fwc.gov.au/document-search?q=MA000033</v>
      </c>
      <c r="R187" s="1" t="s">
        <v>1932</v>
      </c>
      <c r="S187" s="2" t="str">
        <f t="shared" si="8"/>
        <v>https://www.fwc.gov.au/document-search?q=MA000033&amp;options=SearchType_2%2CSortOrder_award-relevance&amp;facets=Awardstatus_Current</v>
      </c>
      <c r="T187" s="69"/>
      <c r="U187" s="69"/>
    </row>
    <row r="188" spans="1:21" ht="13.5" customHeight="1" x14ac:dyDescent="0.2">
      <c r="A188" s="9" t="s">
        <v>439</v>
      </c>
      <c r="B188" s="48" t="str">
        <f t="shared" si="6"/>
        <v>MA000034</v>
      </c>
      <c r="C188" s="49">
        <v>44743</v>
      </c>
      <c r="D188" s="49">
        <v>44378</v>
      </c>
      <c r="E188" s="43">
        <v>1</v>
      </c>
      <c r="F188" s="15" t="s">
        <v>441</v>
      </c>
      <c r="G188" s="12" t="s">
        <v>442</v>
      </c>
      <c r="H188" s="11" t="s">
        <v>217</v>
      </c>
      <c r="I188" s="11" t="s">
        <v>35</v>
      </c>
      <c r="J188" s="56">
        <v>1.23</v>
      </c>
      <c r="K188" s="57">
        <v>0.95445544554455453</v>
      </c>
      <c r="L188" s="56">
        <v>1.23</v>
      </c>
      <c r="M188" s="56">
        <v>1.23</v>
      </c>
      <c r="O188" s="1" t="s">
        <v>1931</v>
      </c>
      <c r="P188" t="s">
        <v>440</v>
      </c>
      <c r="Q188" s="1" t="str">
        <f t="shared" si="7"/>
        <v>https://www.fwc.gov.au/document-search?q=MA000034</v>
      </c>
      <c r="R188" s="1" t="s">
        <v>1932</v>
      </c>
      <c r="S188" s="2" t="str">
        <f t="shared" si="8"/>
        <v>https://www.fwc.gov.au/document-search?q=MA000034&amp;options=SearchType_2%2CSortOrder_award-relevance&amp;facets=Awardstatus_Current</v>
      </c>
      <c r="T188" s="69"/>
      <c r="U188" s="69"/>
    </row>
    <row r="189" spans="1:21" ht="13.5" customHeight="1" x14ac:dyDescent="0.2">
      <c r="A189" s="9" t="s">
        <v>439</v>
      </c>
      <c r="B189" s="48" t="str">
        <f t="shared" si="6"/>
        <v>MA000034</v>
      </c>
      <c r="C189" s="49">
        <v>44743</v>
      </c>
      <c r="D189" s="49">
        <v>44378</v>
      </c>
      <c r="E189" s="43">
        <v>1</v>
      </c>
      <c r="F189" s="15" t="s">
        <v>441</v>
      </c>
      <c r="G189" s="12" t="s">
        <v>442</v>
      </c>
      <c r="H189" s="11" t="s">
        <v>218</v>
      </c>
      <c r="I189" s="11" t="s">
        <v>35</v>
      </c>
      <c r="J189" s="56">
        <v>6.24</v>
      </c>
      <c r="K189" s="57">
        <v>0.95445544554455453</v>
      </c>
      <c r="L189" s="56">
        <v>6.24</v>
      </c>
      <c r="M189" s="56">
        <v>6.24</v>
      </c>
      <c r="O189" s="1" t="s">
        <v>1931</v>
      </c>
      <c r="P189" t="s">
        <v>440</v>
      </c>
      <c r="Q189" s="1" t="str">
        <f t="shared" si="7"/>
        <v>https://www.fwc.gov.au/document-search?q=MA000034</v>
      </c>
      <c r="R189" s="1" t="s">
        <v>1932</v>
      </c>
      <c r="S189" s="2" t="str">
        <f t="shared" si="8"/>
        <v>https://www.fwc.gov.au/document-search?q=MA000034&amp;options=SearchType_2%2CSortOrder_award-relevance&amp;facets=Awardstatus_Current</v>
      </c>
      <c r="T189" s="69"/>
      <c r="U189" s="69"/>
    </row>
    <row r="190" spans="1:21" ht="13.5" customHeight="1" x14ac:dyDescent="0.2">
      <c r="A190" s="9" t="s">
        <v>439</v>
      </c>
      <c r="B190" s="48" t="str">
        <f t="shared" si="6"/>
        <v>MA000034</v>
      </c>
      <c r="C190" s="49">
        <v>44743</v>
      </c>
      <c r="D190" s="49">
        <v>44378</v>
      </c>
      <c r="E190" s="43">
        <v>1</v>
      </c>
      <c r="F190" s="15" t="s">
        <v>443</v>
      </c>
      <c r="G190" s="12" t="s">
        <v>442</v>
      </c>
      <c r="H190" s="11" t="s">
        <v>175</v>
      </c>
      <c r="I190" s="11" t="s">
        <v>35</v>
      </c>
      <c r="J190" s="56">
        <v>0.32</v>
      </c>
      <c r="K190" s="57">
        <v>0.95445544554455453</v>
      </c>
      <c r="L190" s="56">
        <v>0.32</v>
      </c>
      <c r="M190" s="56">
        <v>0.32</v>
      </c>
      <c r="O190" s="1" t="s">
        <v>1931</v>
      </c>
      <c r="P190" t="s">
        <v>440</v>
      </c>
      <c r="Q190" s="1" t="str">
        <f t="shared" si="7"/>
        <v>https://www.fwc.gov.au/document-search?q=MA000034</v>
      </c>
      <c r="R190" s="1" t="s">
        <v>1932</v>
      </c>
      <c r="S190" s="2" t="str">
        <f t="shared" si="8"/>
        <v>https://www.fwc.gov.au/document-search?q=MA000034&amp;options=SearchType_2%2CSortOrder_award-relevance&amp;facets=Awardstatus_Current</v>
      </c>
      <c r="T190" s="69"/>
      <c r="U190" s="69"/>
    </row>
    <row r="191" spans="1:21" ht="13.5" customHeight="1" x14ac:dyDescent="0.2">
      <c r="A191" s="9" t="s">
        <v>439</v>
      </c>
      <c r="B191" s="48" t="str">
        <f t="shared" si="6"/>
        <v>MA000034</v>
      </c>
      <c r="C191" s="49">
        <v>44743</v>
      </c>
      <c r="D191" s="49">
        <v>44378</v>
      </c>
      <c r="E191" s="43">
        <v>1</v>
      </c>
      <c r="F191" s="15" t="s">
        <v>443</v>
      </c>
      <c r="G191" s="12" t="s">
        <v>442</v>
      </c>
      <c r="H191" s="11" t="s">
        <v>124</v>
      </c>
      <c r="I191" s="11" t="s">
        <v>35</v>
      </c>
      <c r="J191" s="56">
        <v>1.49</v>
      </c>
      <c r="K191" s="57">
        <v>0.95445544554455453</v>
      </c>
      <c r="L191" s="56">
        <v>1.49</v>
      </c>
      <c r="M191" s="56">
        <v>1.49</v>
      </c>
      <c r="O191" s="1" t="s">
        <v>1931</v>
      </c>
      <c r="P191" t="s">
        <v>440</v>
      </c>
      <c r="Q191" s="1" t="str">
        <f t="shared" si="7"/>
        <v>https://www.fwc.gov.au/document-search?q=MA000034</v>
      </c>
      <c r="R191" s="1" t="s">
        <v>1932</v>
      </c>
      <c r="S191" s="2" t="str">
        <f t="shared" si="8"/>
        <v>https://www.fwc.gov.au/document-search?q=MA000034&amp;options=SearchType_2%2CSortOrder_award-relevance&amp;facets=Awardstatus_Current</v>
      </c>
      <c r="T191" s="69"/>
      <c r="U191" s="69"/>
    </row>
    <row r="192" spans="1:21" ht="13.5" customHeight="1" x14ac:dyDescent="0.2">
      <c r="A192" s="9" t="s">
        <v>439</v>
      </c>
      <c r="B192" s="48" t="str">
        <f t="shared" si="6"/>
        <v>MA000034</v>
      </c>
      <c r="C192" s="49">
        <v>44743</v>
      </c>
      <c r="D192" s="49">
        <v>44378</v>
      </c>
      <c r="E192" s="43">
        <v>1</v>
      </c>
      <c r="F192" s="15" t="s">
        <v>286</v>
      </c>
      <c r="G192" s="12" t="s">
        <v>444</v>
      </c>
      <c r="H192" s="11" t="s">
        <v>18</v>
      </c>
      <c r="I192" s="11" t="s">
        <v>19</v>
      </c>
      <c r="J192" s="56">
        <v>14.1</v>
      </c>
      <c r="K192" s="58">
        <v>1.0781627719580984</v>
      </c>
      <c r="L192" s="56">
        <v>15.202095084609187</v>
      </c>
      <c r="M192" s="56">
        <v>15.2</v>
      </c>
      <c r="O192" s="1" t="s">
        <v>1931</v>
      </c>
      <c r="P192" t="s">
        <v>440</v>
      </c>
      <c r="Q192" s="1" t="str">
        <f t="shared" si="7"/>
        <v>https://www.fwc.gov.au/document-search?q=MA000034</v>
      </c>
      <c r="R192" s="1" t="s">
        <v>1932</v>
      </c>
      <c r="S192" s="2" t="str">
        <f t="shared" si="8"/>
        <v>https://www.fwc.gov.au/document-search?q=MA000034&amp;options=SearchType_2%2CSortOrder_award-relevance&amp;facets=Awardstatus_Current</v>
      </c>
      <c r="T192" s="69"/>
      <c r="U192" s="69"/>
    </row>
    <row r="193" spans="1:21" ht="13.5" customHeight="1" x14ac:dyDescent="0.2">
      <c r="A193" s="9" t="s">
        <v>439</v>
      </c>
      <c r="B193" s="48" t="str">
        <f t="shared" si="6"/>
        <v>MA000034</v>
      </c>
      <c r="C193" s="49">
        <v>44743</v>
      </c>
      <c r="D193" s="49">
        <v>44378</v>
      </c>
      <c r="E193" s="43">
        <v>1</v>
      </c>
      <c r="F193" s="15" t="s">
        <v>290</v>
      </c>
      <c r="G193" s="13" t="s">
        <v>445</v>
      </c>
      <c r="H193" s="11" t="s">
        <v>365</v>
      </c>
      <c r="I193" s="11" t="s">
        <v>19</v>
      </c>
      <c r="J193" s="56">
        <v>12.71</v>
      </c>
      <c r="K193" s="58">
        <v>1.0781627719580984</v>
      </c>
      <c r="L193" s="56">
        <v>13.703448831587432</v>
      </c>
      <c r="M193" s="56">
        <v>13.7</v>
      </c>
      <c r="N193" s="2"/>
      <c r="O193" s="1" t="s">
        <v>1931</v>
      </c>
      <c r="P193" t="s">
        <v>440</v>
      </c>
      <c r="Q193" s="1" t="str">
        <f t="shared" si="7"/>
        <v>https://www.fwc.gov.au/document-search?q=MA000034</v>
      </c>
      <c r="R193" s="1" t="s">
        <v>1932</v>
      </c>
      <c r="S193" s="2" t="str">
        <f t="shared" si="8"/>
        <v>https://www.fwc.gov.au/document-search?q=MA000034&amp;options=SearchType_2%2CSortOrder_award-relevance&amp;facets=Awardstatus_Current</v>
      </c>
      <c r="T193" s="69"/>
      <c r="U193" s="69"/>
    </row>
    <row r="194" spans="1:21" ht="13.5" customHeight="1" x14ac:dyDescent="0.2">
      <c r="A194" s="9" t="s">
        <v>439</v>
      </c>
      <c r="B194" s="48" t="str">
        <f t="shared" si="6"/>
        <v>MA000034</v>
      </c>
      <c r="C194" s="49">
        <v>44743</v>
      </c>
      <c r="D194" s="49">
        <v>44378</v>
      </c>
      <c r="E194" s="43">
        <v>1</v>
      </c>
      <c r="F194" s="15" t="s">
        <v>296</v>
      </c>
      <c r="G194" s="12" t="s">
        <v>446</v>
      </c>
      <c r="H194" s="11" t="s">
        <v>45</v>
      </c>
      <c r="I194" s="11" t="s">
        <v>46</v>
      </c>
      <c r="J194" s="56">
        <v>0.92</v>
      </c>
      <c r="K194" s="58">
        <v>1.0435855263157896</v>
      </c>
      <c r="L194" s="56">
        <v>0.96009868421052647</v>
      </c>
      <c r="M194" s="56">
        <v>0.96</v>
      </c>
      <c r="O194" s="1" t="s">
        <v>1931</v>
      </c>
      <c r="P194" t="s">
        <v>440</v>
      </c>
      <c r="Q194" s="1" t="str">
        <f t="shared" si="7"/>
        <v>https://www.fwc.gov.au/document-search?q=MA000034</v>
      </c>
      <c r="R194" s="1" t="s">
        <v>1932</v>
      </c>
      <c r="S194" s="2" t="str">
        <f t="shared" si="8"/>
        <v>https://www.fwc.gov.au/document-search?q=MA000034&amp;options=SearchType_2%2CSortOrder_award-relevance&amp;facets=Awardstatus_Current</v>
      </c>
      <c r="T194" s="69"/>
      <c r="U194" s="69"/>
    </row>
    <row r="195" spans="1:21" ht="13.5" customHeight="1" x14ac:dyDescent="0.2">
      <c r="A195" s="9" t="s">
        <v>447</v>
      </c>
      <c r="B195" s="48" t="str">
        <f t="shared" ref="B195:B258" si="9">HYPERLINK(S196,P195)</f>
        <v>MA000035</v>
      </c>
      <c r="C195" s="49">
        <v>44743</v>
      </c>
      <c r="D195" s="49">
        <v>44378</v>
      </c>
      <c r="E195" s="42">
        <v>2</v>
      </c>
      <c r="F195" s="15" t="s">
        <v>449</v>
      </c>
      <c r="G195" s="12" t="s">
        <v>403</v>
      </c>
      <c r="H195" s="11" t="s">
        <v>45</v>
      </c>
      <c r="I195" s="11" t="s">
        <v>46</v>
      </c>
      <c r="J195" s="56">
        <v>0.91</v>
      </c>
      <c r="K195" s="58">
        <v>1.0435855263157896</v>
      </c>
      <c r="L195" s="56">
        <v>0.94966282894736853</v>
      </c>
      <c r="M195" s="56">
        <v>0.95</v>
      </c>
      <c r="O195" s="1" t="s">
        <v>1931</v>
      </c>
      <c r="P195" t="s">
        <v>448</v>
      </c>
      <c r="Q195" s="1" t="str">
        <f t="shared" si="7"/>
        <v>https://www.fwc.gov.au/document-search?q=MA000035</v>
      </c>
      <c r="R195" s="1" t="s">
        <v>1932</v>
      </c>
      <c r="S195" s="2" t="str">
        <f t="shared" si="8"/>
        <v>https://www.fwc.gov.au/document-search?q=MA000035&amp;options=SearchType_2%2CSortOrder_award-relevance&amp;facets=Awardstatus_Current</v>
      </c>
      <c r="T195" s="69"/>
      <c r="U195" s="69"/>
    </row>
    <row r="196" spans="1:21" ht="13.5" customHeight="1" x14ac:dyDescent="0.2">
      <c r="A196" s="9" t="s">
        <v>447</v>
      </c>
      <c r="B196" s="48" t="str">
        <f t="shared" si="9"/>
        <v>MA000035</v>
      </c>
      <c r="C196" s="49">
        <v>44743</v>
      </c>
      <c r="D196" s="49">
        <v>44378</v>
      </c>
      <c r="E196" s="42">
        <v>2</v>
      </c>
      <c r="F196" s="47" t="s">
        <v>450</v>
      </c>
      <c r="G196" s="12" t="s">
        <v>451</v>
      </c>
      <c r="H196" s="11" t="s">
        <v>18</v>
      </c>
      <c r="I196" s="11" t="s">
        <v>19</v>
      </c>
      <c r="J196" s="56">
        <v>14.59</v>
      </c>
      <c r="K196" s="58">
        <v>1.0781627719580984</v>
      </c>
      <c r="L196" s="56">
        <v>15.730394842868655</v>
      </c>
      <c r="M196" s="56">
        <v>15.73</v>
      </c>
      <c r="O196" s="1" t="s">
        <v>1931</v>
      </c>
      <c r="P196" t="s">
        <v>448</v>
      </c>
      <c r="Q196" s="1" t="str">
        <f t="shared" ref="Q196:Q259" si="10">CONCATENATE(O196,P196)</f>
        <v>https://www.fwc.gov.au/document-search?q=MA000035</v>
      </c>
      <c r="R196" s="1" t="s">
        <v>1932</v>
      </c>
      <c r="S196" s="2" t="str">
        <f t="shared" ref="S196:S259" si="11">CONCATENATE(Q196,R196)</f>
        <v>https://www.fwc.gov.au/document-search?q=MA000035&amp;options=SearchType_2%2CSortOrder_award-relevance&amp;facets=Awardstatus_Current</v>
      </c>
      <c r="T196" s="69"/>
      <c r="U196" s="69"/>
    </row>
    <row r="197" spans="1:21" ht="13.5" customHeight="1" x14ac:dyDescent="0.2">
      <c r="A197" s="9" t="s">
        <v>447</v>
      </c>
      <c r="B197" s="48" t="str">
        <f t="shared" si="9"/>
        <v>MA000035</v>
      </c>
      <c r="C197" s="49">
        <v>44743</v>
      </c>
      <c r="D197" s="49">
        <v>44378</v>
      </c>
      <c r="E197" s="42">
        <v>2</v>
      </c>
      <c r="F197" s="15" t="s">
        <v>452</v>
      </c>
      <c r="G197" s="12">
        <v>28.3</v>
      </c>
      <c r="H197" s="11" t="s">
        <v>453</v>
      </c>
      <c r="I197" s="11" t="s">
        <v>240</v>
      </c>
      <c r="J197" s="56">
        <v>140.31</v>
      </c>
      <c r="K197" s="57">
        <v>1.0702179176755446</v>
      </c>
      <c r="L197" s="56">
        <v>150.16227602905568</v>
      </c>
      <c r="M197" s="56">
        <v>150.16</v>
      </c>
      <c r="O197" s="1" t="s">
        <v>1931</v>
      </c>
      <c r="P197" t="s">
        <v>448</v>
      </c>
      <c r="Q197" s="1" t="str">
        <f t="shared" si="10"/>
        <v>https://www.fwc.gov.au/document-search?q=MA000035</v>
      </c>
      <c r="R197" s="1" t="s">
        <v>1932</v>
      </c>
      <c r="S197" s="2" t="str">
        <f t="shared" si="11"/>
        <v>https://www.fwc.gov.au/document-search?q=MA000035&amp;options=SearchType_2%2CSortOrder_award-relevance&amp;facets=Awardstatus_Current</v>
      </c>
      <c r="T197" s="69"/>
      <c r="U197" s="69"/>
    </row>
    <row r="198" spans="1:21" ht="13.5" customHeight="1" x14ac:dyDescent="0.2">
      <c r="A198" s="9" t="s">
        <v>447</v>
      </c>
      <c r="B198" s="48" t="str">
        <f t="shared" si="9"/>
        <v>MA000035</v>
      </c>
      <c r="C198" s="49">
        <v>44743</v>
      </c>
      <c r="D198" s="49">
        <v>44378</v>
      </c>
      <c r="E198" s="42">
        <v>2</v>
      </c>
      <c r="F198" s="15" t="s">
        <v>454</v>
      </c>
      <c r="G198" s="12">
        <v>29.1</v>
      </c>
      <c r="H198" s="11" t="s">
        <v>455</v>
      </c>
      <c r="I198" s="11" t="s">
        <v>240</v>
      </c>
      <c r="J198" s="56">
        <v>8.14</v>
      </c>
      <c r="K198" s="57">
        <v>1.0702179176755446</v>
      </c>
      <c r="L198" s="56">
        <v>8.7115738498789348</v>
      </c>
      <c r="M198" s="56">
        <v>8.7100000000000009</v>
      </c>
      <c r="O198" s="1" t="s">
        <v>1931</v>
      </c>
      <c r="P198" t="s">
        <v>448</v>
      </c>
      <c r="Q198" s="1" t="str">
        <f t="shared" si="10"/>
        <v>https://www.fwc.gov.au/document-search?q=MA000035</v>
      </c>
      <c r="R198" s="1" t="s">
        <v>1932</v>
      </c>
      <c r="S198" s="2" t="str">
        <f t="shared" si="11"/>
        <v>https://www.fwc.gov.au/document-search?q=MA000035&amp;options=SearchType_2%2CSortOrder_award-relevance&amp;facets=Awardstatus_Current</v>
      </c>
      <c r="T198" s="69"/>
      <c r="U198" s="69"/>
    </row>
    <row r="199" spans="1:21" ht="13.5" customHeight="1" x14ac:dyDescent="0.2">
      <c r="A199" s="9" t="s">
        <v>447</v>
      </c>
      <c r="B199" s="48" t="str">
        <f t="shared" si="9"/>
        <v>MA000035</v>
      </c>
      <c r="C199" s="49">
        <v>44743</v>
      </c>
      <c r="D199" s="49">
        <v>44378</v>
      </c>
      <c r="E199" s="42">
        <v>2</v>
      </c>
      <c r="F199" s="15" t="s">
        <v>456</v>
      </c>
      <c r="G199" s="12">
        <v>29.1</v>
      </c>
      <c r="H199" s="11" t="s">
        <v>457</v>
      </c>
      <c r="I199" s="11" t="s">
        <v>240</v>
      </c>
      <c r="J199" s="56">
        <v>6.51</v>
      </c>
      <c r="K199" s="57">
        <v>1.0702179176755446</v>
      </c>
      <c r="L199" s="56">
        <v>6.9671186440677957</v>
      </c>
      <c r="M199" s="56">
        <v>6.97</v>
      </c>
      <c r="O199" s="1" t="s">
        <v>1931</v>
      </c>
      <c r="P199" t="s">
        <v>448</v>
      </c>
      <c r="Q199" s="1" t="str">
        <f t="shared" si="10"/>
        <v>https://www.fwc.gov.au/document-search?q=MA000035</v>
      </c>
      <c r="R199" s="1" t="s">
        <v>1932</v>
      </c>
      <c r="S199" s="2" t="str">
        <f t="shared" si="11"/>
        <v>https://www.fwc.gov.au/document-search?q=MA000035&amp;options=SearchType_2%2CSortOrder_award-relevance&amp;facets=Awardstatus_Current</v>
      </c>
      <c r="T199" s="69"/>
      <c r="U199" s="69"/>
    </row>
    <row r="200" spans="1:21" ht="13.5" customHeight="1" x14ac:dyDescent="0.2">
      <c r="A200" s="9" t="s">
        <v>447</v>
      </c>
      <c r="B200" s="48" t="str">
        <f t="shared" si="9"/>
        <v>MA000035</v>
      </c>
      <c r="C200" s="49">
        <v>44743</v>
      </c>
      <c r="D200" s="49">
        <v>44378</v>
      </c>
      <c r="E200" s="42">
        <v>2</v>
      </c>
      <c r="F200" s="15" t="s">
        <v>458</v>
      </c>
      <c r="G200" s="12" t="s">
        <v>459</v>
      </c>
      <c r="H200" s="11" t="s">
        <v>18</v>
      </c>
      <c r="I200" s="11" t="s">
        <v>19</v>
      </c>
      <c r="J200" s="56">
        <v>14.59</v>
      </c>
      <c r="K200" s="58">
        <v>1.0781627719580984</v>
      </c>
      <c r="L200" s="56">
        <v>15.730394842868655</v>
      </c>
      <c r="M200" s="56">
        <v>15.73</v>
      </c>
      <c r="O200" s="1" t="s">
        <v>1931</v>
      </c>
      <c r="P200" t="s">
        <v>448</v>
      </c>
      <c r="Q200" s="1" t="str">
        <f t="shared" si="10"/>
        <v>https://www.fwc.gov.au/document-search?q=MA000035</v>
      </c>
      <c r="R200" s="1" t="s">
        <v>1932</v>
      </c>
      <c r="S200" s="2" t="str">
        <f t="shared" si="11"/>
        <v>https://www.fwc.gov.au/document-search?q=MA000035&amp;options=SearchType_2%2CSortOrder_award-relevance&amp;facets=Awardstatus_Current</v>
      </c>
      <c r="T200" s="69"/>
      <c r="U200" s="69"/>
    </row>
    <row r="201" spans="1:21" ht="13.5" customHeight="1" x14ac:dyDescent="0.2">
      <c r="A201" s="9" t="s">
        <v>447</v>
      </c>
      <c r="B201" s="48" t="str">
        <f t="shared" si="9"/>
        <v>MA000035</v>
      </c>
      <c r="C201" s="49">
        <v>44743</v>
      </c>
      <c r="D201" s="49">
        <v>44378</v>
      </c>
      <c r="E201" s="42">
        <v>2</v>
      </c>
      <c r="F201" s="15" t="s">
        <v>460</v>
      </c>
      <c r="G201" s="12" t="s">
        <v>461</v>
      </c>
      <c r="H201" s="11" t="s">
        <v>462</v>
      </c>
      <c r="I201" s="11" t="s">
        <v>17</v>
      </c>
      <c r="J201" s="56">
        <v>22.81</v>
      </c>
      <c r="K201" s="57">
        <v>1.0442553191489361</v>
      </c>
      <c r="L201" s="56">
        <v>23.819463829787232</v>
      </c>
      <c r="M201" s="56">
        <v>23.82</v>
      </c>
      <c r="O201" s="1" t="s">
        <v>1931</v>
      </c>
      <c r="P201" t="s">
        <v>448</v>
      </c>
      <c r="Q201" s="1" t="str">
        <f t="shared" si="10"/>
        <v>https://www.fwc.gov.au/document-search?q=MA000035</v>
      </c>
      <c r="R201" s="1" t="s">
        <v>1932</v>
      </c>
      <c r="S201" s="2" t="str">
        <f t="shared" si="11"/>
        <v>https://www.fwc.gov.au/document-search?q=MA000035&amp;options=SearchType_2%2CSortOrder_award-relevance&amp;facets=Awardstatus_Current</v>
      </c>
      <c r="T201" s="69"/>
      <c r="U201" s="69"/>
    </row>
    <row r="202" spans="1:21" ht="13.5" customHeight="1" x14ac:dyDescent="0.2">
      <c r="A202" s="9" t="s">
        <v>447</v>
      </c>
      <c r="B202" s="48" t="str">
        <f t="shared" si="9"/>
        <v>MA000035</v>
      </c>
      <c r="C202" s="49">
        <v>44743</v>
      </c>
      <c r="D202" s="49">
        <v>44378</v>
      </c>
      <c r="E202" s="42">
        <v>2</v>
      </c>
      <c r="F202" s="15" t="s">
        <v>463</v>
      </c>
      <c r="G202" s="12" t="s">
        <v>464</v>
      </c>
      <c r="H202" s="11" t="s">
        <v>45</v>
      </c>
      <c r="I202" s="11" t="s">
        <v>46</v>
      </c>
      <c r="J202" s="56">
        <v>0.91</v>
      </c>
      <c r="K202" s="58">
        <v>1.0435855263157896</v>
      </c>
      <c r="L202" s="56">
        <v>0.94966282894736853</v>
      </c>
      <c r="M202" s="56">
        <v>0.95</v>
      </c>
      <c r="O202" s="1" t="s">
        <v>1931</v>
      </c>
      <c r="P202" t="s">
        <v>448</v>
      </c>
      <c r="Q202" s="1" t="str">
        <f t="shared" si="10"/>
        <v>https://www.fwc.gov.au/document-search?q=MA000035</v>
      </c>
      <c r="R202" s="1" t="s">
        <v>1932</v>
      </c>
      <c r="S202" s="2" t="str">
        <f t="shared" si="11"/>
        <v>https://www.fwc.gov.au/document-search?q=MA000035&amp;options=SearchType_2%2CSortOrder_award-relevance&amp;facets=Awardstatus_Current</v>
      </c>
      <c r="T202" s="69"/>
      <c r="U202" s="69"/>
    </row>
    <row r="203" spans="1:21" ht="13.5" customHeight="1" x14ac:dyDescent="0.2">
      <c r="A203" s="9" t="s">
        <v>447</v>
      </c>
      <c r="B203" s="48" t="str">
        <f t="shared" si="9"/>
        <v>MA000035</v>
      </c>
      <c r="C203" s="49">
        <v>44743</v>
      </c>
      <c r="D203" s="49">
        <v>44378</v>
      </c>
      <c r="E203" s="42">
        <v>2</v>
      </c>
      <c r="F203" s="15" t="s">
        <v>465</v>
      </c>
      <c r="G203" s="12" t="s">
        <v>466</v>
      </c>
      <c r="H203" s="11" t="s">
        <v>45</v>
      </c>
      <c r="I203" s="11" t="s">
        <v>46</v>
      </c>
      <c r="J203" s="56">
        <v>0.91</v>
      </c>
      <c r="K203" s="58">
        <v>1.0435855263157896</v>
      </c>
      <c r="L203" s="56">
        <v>0.94966282894736853</v>
      </c>
      <c r="M203" s="56">
        <v>0.95</v>
      </c>
      <c r="O203" s="1" t="s">
        <v>1931</v>
      </c>
      <c r="P203" t="s">
        <v>448</v>
      </c>
      <c r="Q203" s="1" t="str">
        <f t="shared" si="10"/>
        <v>https://www.fwc.gov.au/document-search?q=MA000035</v>
      </c>
      <c r="R203" s="1" t="s">
        <v>1932</v>
      </c>
      <c r="S203" s="2" t="str">
        <f t="shared" si="11"/>
        <v>https://www.fwc.gov.au/document-search?q=MA000035&amp;options=SearchType_2%2CSortOrder_award-relevance&amp;facets=Awardstatus_Current</v>
      </c>
      <c r="T203" s="69"/>
      <c r="U203" s="69"/>
    </row>
    <row r="204" spans="1:21" ht="13.5" customHeight="1" x14ac:dyDescent="0.2">
      <c r="A204" s="9" t="s">
        <v>447</v>
      </c>
      <c r="B204" s="48" t="str">
        <f t="shared" si="9"/>
        <v>MA000035</v>
      </c>
      <c r="C204" s="49">
        <v>44743</v>
      </c>
      <c r="D204" s="49">
        <v>44378</v>
      </c>
      <c r="E204" s="42">
        <v>2</v>
      </c>
      <c r="F204" s="15" t="s">
        <v>467</v>
      </c>
      <c r="G204" s="12" t="s">
        <v>468</v>
      </c>
      <c r="H204" s="11" t="s">
        <v>469</v>
      </c>
      <c r="I204" s="11" t="s">
        <v>262</v>
      </c>
      <c r="J204" s="56">
        <v>81.63</v>
      </c>
      <c r="K204" s="62">
        <v>1.249811320754717</v>
      </c>
      <c r="L204" s="56">
        <v>102.02209811320755</v>
      </c>
      <c r="M204" s="56">
        <v>102.02</v>
      </c>
      <c r="O204" s="1" t="s">
        <v>1931</v>
      </c>
      <c r="P204" t="s">
        <v>448</v>
      </c>
      <c r="Q204" s="1" t="str">
        <f t="shared" si="10"/>
        <v>https://www.fwc.gov.au/document-search?q=MA000035</v>
      </c>
      <c r="R204" s="1" t="s">
        <v>1932</v>
      </c>
      <c r="S204" s="2" t="str">
        <f t="shared" si="11"/>
        <v>https://www.fwc.gov.au/document-search?q=MA000035&amp;options=SearchType_2%2CSortOrder_award-relevance&amp;facets=Awardstatus_Current</v>
      </c>
      <c r="T204" s="69"/>
      <c r="U204" s="69"/>
    </row>
    <row r="205" spans="1:21" ht="13.5" customHeight="1" x14ac:dyDescent="0.2">
      <c r="A205" s="9" t="s">
        <v>447</v>
      </c>
      <c r="B205" s="48" t="str">
        <f t="shared" si="9"/>
        <v>MA000035</v>
      </c>
      <c r="C205" s="49">
        <v>44743</v>
      </c>
      <c r="D205" s="49">
        <v>44378</v>
      </c>
      <c r="E205" s="42">
        <v>2</v>
      </c>
      <c r="F205" s="15" t="s">
        <v>470</v>
      </c>
      <c r="G205" s="12" t="s">
        <v>471</v>
      </c>
      <c r="H205" s="11" t="s">
        <v>472</v>
      </c>
      <c r="I205" s="11" t="s">
        <v>262</v>
      </c>
      <c r="J205" s="56">
        <v>3.4</v>
      </c>
      <c r="K205" s="62">
        <v>1.249811320754717</v>
      </c>
      <c r="L205" s="56">
        <v>4.2493584905660375</v>
      </c>
      <c r="M205" s="56">
        <v>4.25</v>
      </c>
      <c r="O205" s="1" t="s">
        <v>1931</v>
      </c>
      <c r="P205" t="s">
        <v>448</v>
      </c>
      <c r="Q205" s="1" t="str">
        <f t="shared" si="10"/>
        <v>https://www.fwc.gov.au/document-search?q=MA000035</v>
      </c>
      <c r="R205" s="1" t="s">
        <v>1932</v>
      </c>
      <c r="S205" s="2" t="str">
        <f t="shared" si="11"/>
        <v>https://www.fwc.gov.au/document-search?q=MA000035&amp;options=SearchType_2%2CSortOrder_award-relevance&amp;facets=Awardstatus_Current</v>
      </c>
      <c r="T205" s="69"/>
      <c r="U205" s="69"/>
    </row>
    <row r="206" spans="1:21" ht="13.5" customHeight="1" x14ac:dyDescent="0.2">
      <c r="A206" s="9" t="s">
        <v>447</v>
      </c>
      <c r="B206" s="48" t="str">
        <f t="shared" si="9"/>
        <v>MA000035</v>
      </c>
      <c r="C206" s="49">
        <v>44743</v>
      </c>
      <c r="D206" s="49">
        <v>44378</v>
      </c>
      <c r="E206" s="42">
        <v>2</v>
      </c>
      <c r="F206" s="15" t="s">
        <v>473</v>
      </c>
      <c r="G206" s="12" t="s">
        <v>474</v>
      </c>
      <c r="H206" s="11" t="s">
        <v>462</v>
      </c>
      <c r="I206" s="11" t="s">
        <v>17</v>
      </c>
      <c r="J206" s="56">
        <v>113.99</v>
      </c>
      <c r="K206" s="57">
        <v>1.0442553191489361</v>
      </c>
      <c r="L206" s="56">
        <v>119.03466382978722</v>
      </c>
      <c r="M206" s="56">
        <v>119.03</v>
      </c>
      <c r="O206" s="1" t="s">
        <v>1931</v>
      </c>
      <c r="P206" t="s">
        <v>448</v>
      </c>
      <c r="Q206" s="1" t="str">
        <f t="shared" si="10"/>
        <v>https://www.fwc.gov.au/document-search?q=MA000035</v>
      </c>
      <c r="R206" s="1" t="s">
        <v>1932</v>
      </c>
      <c r="S206" s="2" t="str">
        <f t="shared" si="11"/>
        <v>https://www.fwc.gov.au/document-search?q=MA000035&amp;options=SearchType_2%2CSortOrder_award-relevance&amp;facets=Awardstatus_Current</v>
      </c>
      <c r="T206" s="69"/>
      <c r="U206" s="69"/>
    </row>
    <row r="207" spans="1:21" ht="13.5" customHeight="1" x14ac:dyDescent="0.2">
      <c r="A207" s="9" t="s">
        <v>447</v>
      </c>
      <c r="B207" s="48" t="str">
        <f t="shared" si="9"/>
        <v>MA000035</v>
      </c>
      <c r="C207" s="49">
        <v>44743</v>
      </c>
      <c r="D207" s="49">
        <v>44378</v>
      </c>
      <c r="E207" s="42">
        <v>2</v>
      </c>
      <c r="F207" s="15" t="s">
        <v>473</v>
      </c>
      <c r="G207" s="12" t="s">
        <v>474</v>
      </c>
      <c r="H207" s="11" t="s">
        <v>475</v>
      </c>
      <c r="I207" s="11" t="s">
        <v>17</v>
      </c>
      <c r="J207" s="56">
        <v>25.77</v>
      </c>
      <c r="K207" s="57">
        <v>1.0442553191489361</v>
      </c>
      <c r="L207" s="56">
        <v>26.910459574468081</v>
      </c>
      <c r="M207" s="56">
        <v>26.91</v>
      </c>
      <c r="O207" s="1" t="s">
        <v>1931</v>
      </c>
      <c r="P207" t="s">
        <v>448</v>
      </c>
      <c r="Q207" s="1" t="str">
        <f t="shared" si="10"/>
        <v>https://www.fwc.gov.au/document-search?q=MA000035</v>
      </c>
      <c r="R207" s="1" t="s">
        <v>1932</v>
      </c>
      <c r="S207" s="2" t="str">
        <f t="shared" si="11"/>
        <v>https://www.fwc.gov.au/document-search?q=MA000035&amp;options=SearchType_2%2CSortOrder_award-relevance&amp;facets=Awardstatus_Current</v>
      </c>
      <c r="T207" s="69"/>
      <c r="U207" s="69"/>
    </row>
    <row r="208" spans="1:21" ht="13.5" customHeight="1" x14ac:dyDescent="0.2">
      <c r="A208" s="9" t="s">
        <v>447</v>
      </c>
      <c r="B208" s="48" t="str">
        <f t="shared" si="9"/>
        <v>MA000035</v>
      </c>
      <c r="C208" s="49">
        <v>44743</v>
      </c>
      <c r="D208" s="49">
        <v>44378</v>
      </c>
      <c r="E208" s="42">
        <v>2</v>
      </c>
      <c r="F208" s="15" t="s">
        <v>476</v>
      </c>
      <c r="G208" s="12" t="s">
        <v>477</v>
      </c>
      <c r="H208" s="11" t="s">
        <v>478</v>
      </c>
      <c r="I208" s="11" t="s">
        <v>240</v>
      </c>
      <c r="J208" s="56">
        <v>243.45</v>
      </c>
      <c r="K208" s="57">
        <v>1.0702179176755446</v>
      </c>
      <c r="L208" s="56">
        <v>260.54455205811132</v>
      </c>
      <c r="M208" s="56">
        <v>260.54000000000002</v>
      </c>
      <c r="O208" s="1" t="s">
        <v>1931</v>
      </c>
      <c r="P208" t="s">
        <v>448</v>
      </c>
      <c r="Q208" s="1" t="str">
        <f t="shared" si="10"/>
        <v>https://www.fwc.gov.au/document-search?q=MA000035</v>
      </c>
      <c r="R208" s="1" t="s">
        <v>1932</v>
      </c>
      <c r="S208" s="2" t="str">
        <f t="shared" si="11"/>
        <v>https://www.fwc.gov.au/document-search?q=MA000035&amp;options=SearchType_2%2CSortOrder_award-relevance&amp;facets=Awardstatus_Current</v>
      </c>
      <c r="T208" s="69"/>
      <c r="U208" s="69"/>
    </row>
    <row r="209" spans="1:21" ht="13.5" customHeight="1" x14ac:dyDescent="0.2">
      <c r="A209" s="9" t="s">
        <v>447</v>
      </c>
      <c r="B209" s="48" t="str">
        <f t="shared" si="9"/>
        <v>MA000035</v>
      </c>
      <c r="C209" s="49">
        <v>44743</v>
      </c>
      <c r="D209" s="49">
        <v>44378</v>
      </c>
      <c r="E209" s="42">
        <v>2</v>
      </c>
      <c r="F209" s="15" t="s">
        <v>479</v>
      </c>
      <c r="G209" s="12" t="s">
        <v>480</v>
      </c>
      <c r="H209" s="11" t="s">
        <v>481</v>
      </c>
      <c r="I209" s="11" t="s">
        <v>19</v>
      </c>
      <c r="J209" s="56">
        <v>65</v>
      </c>
      <c r="K209" s="58">
        <v>1.0781627719580984</v>
      </c>
      <c r="L209" s="56">
        <v>70.080580177276403</v>
      </c>
      <c r="M209" s="56">
        <v>70.08</v>
      </c>
      <c r="O209" s="1" t="s">
        <v>1931</v>
      </c>
      <c r="P209" t="s">
        <v>448</v>
      </c>
      <c r="Q209" s="1" t="str">
        <f t="shared" si="10"/>
        <v>https://www.fwc.gov.au/document-search?q=MA000035</v>
      </c>
      <c r="R209" s="1" t="s">
        <v>1932</v>
      </c>
      <c r="S209" s="2" t="str">
        <f t="shared" si="11"/>
        <v>https://www.fwc.gov.au/document-search?q=MA000035&amp;options=SearchType_2%2CSortOrder_award-relevance&amp;facets=Awardstatus_Current</v>
      </c>
      <c r="T209" s="69"/>
      <c r="U209" s="69"/>
    </row>
    <row r="210" spans="1:21" ht="13.5" customHeight="1" x14ac:dyDescent="0.25">
      <c r="A210" s="9" t="s">
        <v>447</v>
      </c>
      <c r="B210" s="48" t="str">
        <f t="shared" si="9"/>
        <v>MA000035</v>
      </c>
      <c r="C210" s="49">
        <v>44743</v>
      </c>
      <c r="D210" s="49">
        <v>44378</v>
      </c>
      <c r="E210" s="42">
        <v>2</v>
      </c>
      <c r="F210" s="15" t="s">
        <v>482</v>
      </c>
      <c r="G210" s="12" t="s">
        <v>483</v>
      </c>
      <c r="H210" s="11" t="s">
        <v>484</v>
      </c>
      <c r="I210" s="20" t="s">
        <v>484</v>
      </c>
      <c r="J210" s="64">
        <v>169.39</v>
      </c>
      <c r="K210" s="57" t="s">
        <v>485</v>
      </c>
      <c r="L210" s="56">
        <v>181.28373200000001</v>
      </c>
      <c r="M210" s="64">
        <v>181.28</v>
      </c>
      <c r="O210" s="1" t="s">
        <v>1931</v>
      </c>
      <c r="P210" t="s">
        <v>448</v>
      </c>
      <c r="Q210" s="1" t="str">
        <f t="shared" si="10"/>
        <v>https://www.fwc.gov.au/document-search?q=MA000035</v>
      </c>
      <c r="R210" s="1" t="s">
        <v>1932</v>
      </c>
      <c r="S210" s="2" t="str">
        <f t="shared" si="11"/>
        <v>https://www.fwc.gov.au/document-search?q=MA000035&amp;options=SearchType_2%2CSortOrder_award-relevance&amp;facets=Awardstatus_Current</v>
      </c>
      <c r="T210" s="69"/>
      <c r="U210" s="69"/>
    </row>
    <row r="211" spans="1:21" s="23" customFormat="1" ht="13.5" customHeight="1" x14ac:dyDescent="0.2">
      <c r="A211" s="9" t="s">
        <v>486</v>
      </c>
      <c r="B211" s="48" t="str">
        <f t="shared" si="9"/>
        <v>MA000036</v>
      </c>
      <c r="C211" s="49">
        <v>44743</v>
      </c>
      <c r="D211" s="49">
        <v>44378</v>
      </c>
      <c r="E211" s="41">
        <v>2</v>
      </c>
      <c r="F211" s="15" t="s">
        <v>488</v>
      </c>
      <c r="G211" s="12" t="s">
        <v>131</v>
      </c>
      <c r="H211" s="11" t="s">
        <v>489</v>
      </c>
      <c r="I211" s="20" t="s">
        <v>490</v>
      </c>
      <c r="J211" s="56">
        <v>7.7</v>
      </c>
      <c r="K211" s="56"/>
      <c r="L211" s="56">
        <v>7.7</v>
      </c>
      <c r="M211" s="56">
        <v>7.7</v>
      </c>
      <c r="O211" s="1" t="s">
        <v>1931</v>
      </c>
      <c r="P211" t="s">
        <v>487</v>
      </c>
      <c r="Q211" s="1" t="str">
        <f t="shared" si="10"/>
        <v>https://www.fwc.gov.au/document-search?q=MA000036</v>
      </c>
      <c r="R211" s="1" t="s">
        <v>1932</v>
      </c>
      <c r="S211" s="2" t="str">
        <f t="shared" si="11"/>
        <v>https://www.fwc.gov.au/document-search?q=MA000036&amp;options=SearchType_2%2CSortOrder_award-relevance&amp;facets=Awardstatus_Current</v>
      </c>
      <c r="T211" s="69"/>
      <c r="U211" s="69"/>
    </row>
    <row r="212" spans="1:21" s="23" customFormat="1" ht="13.5" customHeight="1" x14ac:dyDescent="0.2">
      <c r="A212" s="9" t="s">
        <v>486</v>
      </c>
      <c r="B212" s="48" t="str">
        <f t="shared" si="9"/>
        <v>MA000036</v>
      </c>
      <c r="C212" s="49">
        <v>44743</v>
      </c>
      <c r="D212" s="49">
        <v>44378</v>
      </c>
      <c r="E212" s="41">
        <v>2</v>
      </c>
      <c r="F212" s="15" t="s">
        <v>21</v>
      </c>
      <c r="G212" s="12" t="s">
        <v>491</v>
      </c>
      <c r="H212" s="11" t="s">
        <v>492</v>
      </c>
      <c r="I212" s="20" t="s">
        <v>25</v>
      </c>
      <c r="J212" s="56">
        <v>23.11</v>
      </c>
      <c r="K212" s="56"/>
      <c r="L212" s="56"/>
      <c r="M212" s="56"/>
      <c r="O212" s="1" t="s">
        <v>1931</v>
      </c>
      <c r="P212" t="s">
        <v>487</v>
      </c>
      <c r="Q212" s="1" t="str">
        <f t="shared" si="10"/>
        <v>https://www.fwc.gov.au/document-search?q=MA000036</v>
      </c>
      <c r="R212" s="1" t="s">
        <v>1932</v>
      </c>
      <c r="S212" s="2" t="str">
        <f t="shared" si="11"/>
        <v>https://www.fwc.gov.au/document-search?q=MA000036&amp;options=SearchType_2%2CSortOrder_award-relevance&amp;facets=Awardstatus_Current</v>
      </c>
      <c r="T212" s="69"/>
      <c r="U212" s="69"/>
    </row>
    <row r="213" spans="1:21" ht="13.5" customHeight="1" x14ac:dyDescent="0.2">
      <c r="A213" s="9" t="s">
        <v>486</v>
      </c>
      <c r="B213" s="48" t="str">
        <f t="shared" si="9"/>
        <v>MA000036</v>
      </c>
      <c r="C213" s="49">
        <v>44743</v>
      </c>
      <c r="D213" s="49">
        <v>44378</v>
      </c>
      <c r="E213" s="41">
        <v>2</v>
      </c>
      <c r="F213" s="15" t="s">
        <v>493</v>
      </c>
      <c r="G213" s="12" t="s">
        <v>78</v>
      </c>
      <c r="H213" s="11" t="s">
        <v>16</v>
      </c>
      <c r="I213" s="11" t="s">
        <v>329</v>
      </c>
      <c r="J213" s="56">
        <v>22.5</v>
      </c>
      <c r="K213" s="59">
        <v>1.0203883495145631</v>
      </c>
      <c r="L213" s="56">
        <v>22.958737864077669</v>
      </c>
      <c r="M213" s="56">
        <v>22.96</v>
      </c>
      <c r="O213" s="1" t="s">
        <v>1931</v>
      </c>
      <c r="P213" t="s">
        <v>487</v>
      </c>
      <c r="Q213" s="1" t="str">
        <f t="shared" si="10"/>
        <v>https://www.fwc.gov.au/document-search?q=MA000036</v>
      </c>
      <c r="R213" s="1" t="s">
        <v>1932</v>
      </c>
      <c r="S213" s="2" t="str">
        <f t="shared" si="11"/>
        <v>https://www.fwc.gov.au/document-search?q=MA000036&amp;options=SearchType_2%2CSortOrder_award-relevance&amp;facets=Awardstatus_Current</v>
      </c>
      <c r="T213" s="69"/>
      <c r="U213" s="69"/>
    </row>
    <row r="214" spans="1:21" ht="13.5" customHeight="1" x14ac:dyDescent="0.2">
      <c r="A214" s="9" t="s">
        <v>486</v>
      </c>
      <c r="B214" s="48" t="str">
        <f t="shared" si="9"/>
        <v>MA000036</v>
      </c>
      <c r="C214" s="49">
        <v>44743</v>
      </c>
      <c r="D214" s="49">
        <v>44378</v>
      </c>
      <c r="E214" s="41">
        <v>2</v>
      </c>
      <c r="F214" s="15" t="s">
        <v>494</v>
      </c>
      <c r="G214" s="12" t="s">
        <v>495</v>
      </c>
      <c r="H214" s="11" t="s">
        <v>18</v>
      </c>
      <c r="I214" s="11" t="s">
        <v>19</v>
      </c>
      <c r="J214" s="56">
        <v>14.41</v>
      </c>
      <c r="K214" s="58">
        <v>1.0781627719580984</v>
      </c>
      <c r="L214" s="56">
        <v>15.536325543916199</v>
      </c>
      <c r="M214" s="56">
        <v>15.54</v>
      </c>
      <c r="O214" s="1" t="s">
        <v>1931</v>
      </c>
      <c r="P214" t="s">
        <v>487</v>
      </c>
      <c r="Q214" s="1" t="str">
        <f t="shared" si="10"/>
        <v>https://www.fwc.gov.au/document-search?q=MA000036</v>
      </c>
      <c r="R214" s="1" t="s">
        <v>1932</v>
      </c>
      <c r="S214" s="2" t="str">
        <f t="shared" si="11"/>
        <v>https://www.fwc.gov.au/document-search?q=MA000036&amp;options=SearchType_2%2CSortOrder_award-relevance&amp;facets=Awardstatus_Current</v>
      </c>
      <c r="T214" s="69"/>
      <c r="U214" s="69"/>
    </row>
    <row r="215" spans="1:21" ht="13.5" customHeight="1" x14ac:dyDescent="0.2">
      <c r="A215" s="9" t="s">
        <v>486</v>
      </c>
      <c r="B215" s="48" t="str">
        <f t="shared" si="9"/>
        <v>MA000036</v>
      </c>
      <c r="C215" s="49">
        <v>44743</v>
      </c>
      <c r="D215" s="49">
        <v>44378</v>
      </c>
      <c r="E215" s="41">
        <v>2</v>
      </c>
      <c r="F215" s="15" t="s">
        <v>496</v>
      </c>
      <c r="G215" s="12" t="s">
        <v>497</v>
      </c>
      <c r="H215" s="11" t="s">
        <v>254</v>
      </c>
      <c r="I215" s="11" t="s">
        <v>329</v>
      </c>
      <c r="J215" s="56">
        <v>1308.0999999999999</v>
      </c>
      <c r="K215" s="59">
        <v>1.0203883495145631</v>
      </c>
      <c r="L215" s="56">
        <v>1334.77</v>
      </c>
      <c r="M215" s="56">
        <v>1335</v>
      </c>
      <c r="O215" s="1" t="s">
        <v>1931</v>
      </c>
      <c r="P215" t="s">
        <v>487</v>
      </c>
      <c r="Q215" s="1" t="str">
        <f t="shared" si="10"/>
        <v>https://www.fwc.gov.au/document-search?q=MA000036</v>
      </c>
      <c r="R215" s="1" t="s">
        <v>1932</v>
      </c>
      <c r="S215" s="2" t="str">
        <f t="shared" si="11"/>
        <v>https://www.fwc.gov.au/document-search?q=MA000036&amp;options=SearchType_2%2CSortOrder_award-relevance&amp;facets=Awardstatus_Current</v>
      </c>
      <c r="T215" s="69"/>
      <c r="U215" s="69"/>
    </row>
    <row r="216" spans="1:21" ht="13.5" customHeight="1" x14ac:dyDescent="0.2">
      <c r="A216" s="9" t="s">
        <v>486</v>
      </c>
      <c r="B216" s="48" t="str">
        <f t="shared" si="9"/>
        <v>MA000036</v>
      </c>
      <c r="C216" s="49">
        <v>44743</v>
      </c>
      <c r="D216" s="49">
        <v>44378</v>
      </c>
      <c r="E216" s="41">
        <v>2</v>
      </c>
      <c r="F216" s="39" t="s">
        <v>498</v>
      </c>
      <c r="G216" s="12" t="s">
        <v>499</v>
      </c>
      <c r="H216" s="11" t="s">
        <v>500</v>
      </c>
      <c r="I216" s="11" t="s">
        <v>262</v>
      </c>
      <c r="J216" s="56">
        <v>12.65</v>
      </c>
      <c r="K216" s="62">
        <v>1.249811320754717</v>
      </c>
      <c r="L216" s="56">
        <v>15.81011320754717</v>
      </c>
      <c r="M216" s="56">
        <v>15.81</v>
      </c>
      <c r="O216" s="1" t="s">
        <v>1931</v>
      </c>
      <c r="P216" t="s">
        <v>487</v>
      </c>
      <c r="Q216" s="1" t="str">
        <f t="shared" si="10"/>
        <v>https://www.fwc.gov.au/document-search?q=MA000036</v>
      </c>
      <c r="R216" s="1" t="s">
        <v>1932</v>
      </c>
      <c r="S216" s="2" t="str">
        <f t="shared" si="11"/>
        <v>https://www.fwc.gov.au/document-search?q=MA000036&amp;options=SearchType_2%2CSortOrder_award-relevance&amp;facets=Awardstatus_Current</v>
      </c>
      <c r="T216" s="69"/>
      <c r="U216" s="69"/>
    </row>
    <row r="217" spans="1:21" ht="13.5" customHeight="1" x14ac:dyDescent="0.2">
      <c r="A217" s="9" t="s">
        <v>486</v>
      </c>
      <c r="B217" s="48" t="str">
        <f t="shared" si="9"/>
        <v>MA000036</v>
      </c>
      <c r="C217" s="49">
        <v>44743</v>
      </c>
      <c r="D217" s="49">
        <v>44378</v>
      </c>
      <c r="E217" s="41">
        <v>2</v>
      </c>
      <c r="F217" s="40" t="s">
        <v>501</v>
      </c>
      <c r="G217" s="12" t="s">
        <v>502</v>
      </c>
      <c r="H217" s="11" t="s">
        <v>45</v>
      </c>
      <c r="I217" s="11" t="s">
        <v>46</v>
      </c>
      <c r="J217" s="56">
        <v>0.91</v>
      </c>
      <c r="K217" s="58">
        <v>1.0435855263157896</v>
      </c>
      <c r="L217" s="56">
        <v>0.94966282894736853</v>
      </c>
      <c r="M217" s="56">
        <v>0.95</v>
      </c>
      <c r="O217" s="1" t="s">
        <v>1931</v>
      </c>
      <c r="P217" t="s">
        <v>487</v>
      </c>
      <c r="Q217" s="1" t="str">
        <f t="shared" si="10"/>
        <v>https://www.fwc.gov.au/document-search?q=MA000036</v>
      </c>
      <c r="R217" s="1" t="s">
        <v>1932</v>
      </c>
      <c r="S217" s="2" t="str">
        <f t="shared" si="11"/>
        <v>https://www.fwc.gov.au/document-search?q=MA000036&amp;options=SearchType_2%2CSortOrder_award-relevance&amp;facets=Awardstatus_Current</v>
      </c>
      <c r="T217" s="69"/>
      <c r="U217" s="69"/>
    </row>
    <row r="218" spans="1:21" ht="13.5" customHeight="1" x14ac:dyDescent="0.2">
      <c r="A218" s="9" t="s">
        <v>486</v>
      </c>
      <c r="B218" s="48" t="str">
        <f t="shared" si="9"/>
        <v>MA000036</v>
      </c>
      <c r="C218" s="49">
        <v>44743</v>
      </c>
      <c r="D218" s="49">
        <v>44378</v>
      </c>
      <c r="E218" s="41">
        <v>2</v>
      </c>
      <c r="F218" s="40" t="s">
        <v>503</v>
      </c>
      <c r="G218" s="12" t="s">
        <v>504</v>
      </c>
      <c r="H218" s="11" t="s">
        <v>505</v>
      </c>
      <c r="I218" s="11" t="s">
        <v>46</v>
      </c>
      <c r="J218" s="56">
        <v>0.5</v>
      </c>
      <c r="K218" s="58">
        <v>1.0435855263157896</v>
      </c>
      <c r="L218" s="56">
        <v>0.5217927631578948</v>
      </c>
      <c r="M218" s="56">
        <v>0.52</v>
      </c>
      <c r="O218" s="1" t="s">
        <v>1931</v>
      </c>
      <c r="P218" t="s">
        <v>487</v>
      </c>
      <c r="Q218" s="1" t="str">
        <f t="shared" si="10"/>
        <v>https://www.fwc.gov.au/document-search?q=MA000036</v>
      </c>
      <c r="R218" s="1" t="s">
        <v>1932</v>
      </c>
      <c r="S218" s="2" t="str">
        <f t="shared" si="11"/>
        <v>https://www.fwc.gov.au/document-search?q=MA000036&amp;options=SearchType_2%2CSortOrder_award-relevance&amp;facets=Awardstatus_Current</v>
      </c>
      <c r="T218" s="69"/>
      <c r="U218" s="69"/>
    </row>
    <row r="219" spans="1:21" ht="13.5" customHeight="1" x14ac:dyDescent="0.2">
      <c r="A219" s="9" t="s">
        <v>486</v>
      </c>
      <c r="B219" s="48" t="str">
        <f t="shared" si="9"/>
        <v>MA000036</v>
      </c>
      <c r="C219" s="49">
        <v>44743</v>
      </c>
      <c r="D219" s="49">
        <v>44378</v>
      </c>
      <c r="E219" s="41">
        <v>2</v>
      </c>
      <c r="F219" s="40" t="s">
        <v>506</v>
      </c>
      <c r="G219" s="12" t="s">
        <v>507</v>
      </c>
      <c r="H219" s="11" t="s">
        <v>508</v>
      </c>
      <c r="I219" s="11" t="s">
        <v>262</v>
      </c>
      <c r="J219" s="56">
        <v>70.05</v>
      </c>
      <c r="K219" s="62">
        <v>1.249811320754717</v>
      </c>
      <c r="L219" s="56">
        <v>87.549283018867925</v>
      </c>
      <c r="M219" s="56">
        <v>87.55</v>
      </c>
      <c r="O219" s="1" t="s">
        <v>1931</v>
      </c>
      <c r="P219" t="s">
        <v>487</v>
      </c>
      <c r="Q219" s="1" t="str">
        <f t="shared" si="10"/>
        <v>https://www.fwc.gov.au/document-search?q=MA000036</v>
      </c>
      <c r="R219" s="1" t="s">
        <v>1932</v>
      </c>
      <c r="S219" s="2" t="str">
        <f t="shared" si="11"/>
        <v>https://www.fwc.gov.au/document-search?q=MA000036&amp;options=SearchType_2%2CSortOrder_award-relevance&amp;facets=Awardstatus_Current</v>
      </c>
      <c r="T219" s="69"/>
      <c r="U219" s="69"/>
    </row>
    <row r="220" spans="1:21" ht="13.5" customHeight="1" x14ac:dyDescent="0.2">
      <c r="A220" s="9" t="s">
        <v>486</v>
      </c>
      <c r="B220" s="48" t="str">
        <f t="shared" si="9"/>
        <v>MA000036</v>
      </c>
      <c r="C220" s="49">
        <v>44743</v>
      </c>
      <c r="D220" s="49">
        <v>44378</v>
      </c>
      <c r="E220" s="41">
        <v>2</v>
      </c>
      <c r="F220" s="40" t="s">
        <v>506</v>
      </c>
      <c r="G220" s="12" t="s">
        <v>507</v>
      </c>
      <c r="H220" s="11" t="s">
        <v>509</v>
      </c>
      <c r="I220" s="11" t="s">
        <v>262</v>
      </c>
      <c r="J220" s="56">
        <v>490.02</v>
      </c>
      <c r="K220" s="62">
        <v>1.249811320754717</v>
      </c>
      <c r="L220" s="56">
        <v>612.43254339622638</v>
      </c>
      <c r="M220" s="56">
        <v>612.42999999999995</v>
      </c>
      <c r="O220" s="1" t="s">
        <v>1931</v>
      </c>
      <c r="P220" t="s">
        <v>487</v>
      </c>
      <c r="Q220" s="1" t="str">
        <f t="shared" si="10"/>
        <v>https://www.fwc.gov.au/document-search?q=MA000036</v>
      </c>
      <c r="R220" s="1" t="s">
        <v>1932</v>
      </c>
      <c r="S220" s="2" t="str">
        <f t="shared" si="11"/>
        <v>https://www.fwc.gov.au/document-search?q=MA000036&amp;options=SearchType_2%2CSortOrder_award-relevance&amp;facets=Awardstatus_Current</v>
      </c>
      <c r="T220" s="69"/>
      <c r="U220" s="69"/>
    </row>
    <row r="221" spans="1:21" ht="13.5" customHeight="1" x14ac:dyDescent="0.2">
      <c r="A221" s="9" t="s">
        <v>486</v>
      </c>
      <c r="B221" s="48" t="str">
        <f t="shared" si="9"/>
        <v>MA000036</v>
      </c>
      <c r="C221" s="49">
        <v>44743</v>
      </c>
      <c r="D221" s="49">
        <v>44378</v>
      </c>
      <c r="E221" s="41">
        <v>2</v>
      </c>
      <c r="F221" s="15" t="s">
        <v>510</v>
      </c>
      <c r="G221" s="12" t="s">
        <v>511</v>
      </c>
      <c r="H221" s="11" t="s">
        <v>512</v>
      </c>
      <c r="I221" s="11" t="s">
        <v>262</v>
      </c>
      <c r="J221" s="56">
        <v>23.34</v>
      </c>
      <c r="K221" s="62">
        <v>1.249811320754717</v>
      </c>
      <c r="L221" s="56">
        <v>29.170596226415096</v>
      </c>
      <c r="M221" s="56">
        <v>29.17</v>
      </c>
      <c r="O221" s="1" t="s">
        <v>1931</v>
      </c>
      <c r="P221" t="s">
        <v>487</v>
      </c>
      <c r="Q221" s="1" t="str">
        <f t="shared" si="10"/>
        <v>https://www.fwc.gov.au/document-search?q=MA000036</v>
      </c>
      <c r="R221" s="1" t="s">
        <v>1932</v>
      </c>
      <c r="S221" s="2" t="str">
        <f t="shared" si="11"/>
        <v>https://www.fwc.gov.au/document-search?q=MA000036&amp;options=SearchType_2%2CSortOrder_award-relevance&amp;facets=Awardstatus_Current</v>
      </c>
      <c r="T221" s="69"/>
      <c r="U221" s="69"/>
    </row>
    <row r="222" spans="1:21" ht="13.5" customHeight="1" x14ac:dyDescent="0.2">
      <c r="A222" s="9" t="s">
        <v>486</v>
      </c>
      <c r="B222" s="48" t="str">
        <f t="shared" si="9"/>
        <v>MA000036</v>
      </c>
      <c r="C222" s="49">
        <v>44743</v>
      </c>
      <c r="D222" s="49">
        <v>44378</v>
      </c>
      <c r="E222" s="41">
        <v>2</v>
      </c>
      <c r="F222" s="15" t="s">
        <v>513</v>
      </c>
      <c r="G222" s="12" t="s">
        <v>514</v>
      </c>
      <c r="H222" s="11" t="s">
        <v>275</v>
      </c>
      <c r="I222" s="11" t="s">
        <v>262</v>
      </c>
      <c r="J222" s="56">
        <v>39.36</v>
      </c>
      <c r="K222" s="62">
        <v>1.249811320754717</v>
      </c>
      <c r="L222" s="56">
        <v>49.192573584905659</v>
      </c>
      <c r="M222" s="56">
        <v>49.19</v>
      </c>
      <c r="O222" s="1" t="s">
        <v>1931</v>
      </c>
      <c r="P222" t="s">
        <v>487</v>
      </c>
      <c r="Q222" s="1" t="str">
        <f t="shared" si="10"/>
        <v>https://www.fwc.gov.au/document-search?q=MA000036</v>
      </c>
      <c r="R222" s="1" t="s">
        <v>1932</v>
      </c>
      <c r="S222" s="2" t="str">
        <f t="shared" si="11"/>
        <v>https://www.fwc.gov.au/document-search?q=MA000036&amp;options=SearchType_2%2CSortOrder_award-relevance&amp;facets=Awardstatus_Current</v>
      </c>
      <c r="T222" s="69"/>
      <c r="U222" s="69"/>
    </row>
    <row r="223" spans="1:21" ht="13.5" customHeight="1" x14ac:dyDescent="0.2">
      <c r="A223" s="9" t="s">
        <v>486</v>
      </c>
      <c r="B223" s="48" t="str">
        <f t="shared" si="9"/>
        <v>MA000036</v>
      </c>
      <c r="C223" s="49">
        <v>44743</v>
      </c>
      <c r="D223" s="49">
        <v>44378</v>
      </c>
      <c r="E223" s="41">
        <v>2</v>
      </c>
      <c r="F223" s="15" t="s">
        <v>515</v>
      </c>
      <c r="G223" s="12" t="s">
        <v>516</v>
      </c>
      <c r="H223" s="11" t="s">
        <v>268</v>
      </c>
      <c r="I223" s="11" t="s">
        <v>262</v>
      </c>
      <c r="J223" s="56">
        <v>27.99</v>
      </c>
      <c r="K223" s="62">
        <v>1.249811320754717</v>
      </c>
      <c r="L223" s="56">
        <v>34.98221886792453</v>
      </c>
      <c r="M223" s="56">
        <v>34.979999999999997</v>
      </c>
      <c r="O223" s="1" t="s">
        <v>1931</v>
      </c>
      <c r="P223" t="s">
        <v>487</v>
      </c>
      <c r="Q223" s="1" t="str">
        <f t="shared" si="10"/>
        <v>https://www.fwc.gov.au/document-search?q=MA000036</v>
      </c>
      <c r="R223" s="1" t="s">
        <v>1932</v>
      </c>
      <c r="S223" s="2" t="str">
        <f t="shared" si="11"/>
        <v>https://www.fwc.gov.au/document-search?q=MA000036&amp;options=SearchType_2%2CSortOrder_award-relevance&amp;facets=Awardstatus_Current</v>
      </c>
      <c r="T223" s="69"/>
      <c r="U223" s="69"/>
    </row>
    <row r="224" spans="1:21" ht="13.5" customHeight="1" x14ac:dyDescent="0.2">
      <c r="A224" s="9" t="s">
        <v>486</v>
      </c>
      <c r="B224" s="48" t="str">
        <f t="shared" si="9"/>
        <v>MA000036</v>
      </c>
      <c r="C224" s="49">
        <v>44743</v>
      </c>
      <c r="D224" s="49">
        <v>44378</v>
      </c>
      <c r="E224" s="41">
        <v>2</v>
      </c>
      <c r="F224" s="15" t="s">
        <v>515</v>
      </c>
      <c r="G224" s="12" t="s">
        <v>516</v>
      </c>
      <c r="H224" s="11" t="s">
        <v>266</v>
      </c>
      <c r="I224" s="11" t="s">
        <v>262</v>
      </c>
      <c r="J224" s="56">
        <v>195.28</v>
      </c>
      <c r="K224" s="62">
        <v>1.249811320754717</v>
      </c>
      <c r="L224" s="56">
        <v>244.06315471698113</v>
      </c>
      <c r="M224" s="56">
        <v>244.06</v>
      </c>
      <c r="O224" s="1" t="s">
        <v>1931</v>
      </c>
      <c r="P224" t="s">
        <v>487</v>
      </c>
      <c r="Q224" s="1" t="str">
        <f t="shared" si="10"/>
        <v>https://www.fwc.gov.au/document-search?q=MA000036</v>
      </c>
      <c r="R224" s="1" t="s">
        <v>1932</v>
      </c>
      <c r="S224" s="2" t="str">
        <f t="shared" si="11"/>
        <v>https://www.fwc.gov.au/document-search?q=MA000036&amp;options=SearchType_2%2CSortOrder_award-relevance&amp;facets=Awardstatus_Current</v>
      </c>
      <c r="T224" s="69"/>
      <c r="U224" s="69"/>
    </row>
    <row r="225" spans="1:21" ht="13.5" customHeight="1" x14ac:dyDescent="0.2">
      <c r="A225" s="9" t="s">
        <v>486</v>
      </c>
      <c r="B225" s="48" t="str">
        <f t="shared" si="9"/>
        <v>MA000036</v>
      </c>
      <c r="C225" s="49">
        <v>44743</v>
      </c>
      <c r="D225" s="49">
        <v>44378</v>
      </c>
      <c r="E225" s="41">
        <v>2</v>
      </c>
      <c r="F225" s="15" t="s">
        <v>501</v>
      </c>
      <c r="G225" s="12">
        <v>31.4</v>
      </c>
      <c r="H225" s="11" t="s">
        <v>45</v>
      </c>
      <c r="I225" s="11" t="s">
        <v>46</v>
      </c>
      <c r="J225" s="56">
        <v>0.91</v>
      </c>
      <c r="K225" s="58">
        <v>1.0435855263157896</v>
      </c>
      <c r="L225" s="56">
        <v>0.94966282894736853</v>
      </c>
      <c r="M225" s="56">
        <v>0.95</v>
      </c>
      <c r="O225" s="1" t="s">
        <v>1931</v>
      </c>
      <c r="P225" t="s">
        <v>487</v>
      </c>
      <c r="Q225" s="1" t="str">
        <f t="shared" si="10"/>
        <v>https://www.fwc.gov.au/document-search?q=MA000036</v>
      </c>
      <c r="R225" s="1" t="s">
        <v>1932</v>
      </c>
      <c r="S225" s="2" t="str">
        <f t="shared" si="11"/>
        <v>https://www.fwc.gov.au/document-search?q=MA000036&amp;options=SearchType_2%2CSortOrder_award-relevance&amp;facets=Awardstatus_Current</v>
      </c>
      <c r="T225" s="69"/>
      <c r="U225" s="69"/>
    </row>
    <row r="226" spans="1:21" ht="13.5" customHeight="1" x14ac:dyDescent="0.2">
      <c r="A226" s="9" t="s">
        <v>517</v>
      </c>
      <c r="B226" s="71" t="s">
        <v>518</v>
      </c>
      <c r="C226" s="49">
        <v>44743</v>
      </c>
      <c r="D226" s="21"/>
      <c r="E226" s="21"/>
      <c r="F226" s="15" t="s">
        <v>165</v>
      </c>
      <c r="G226" s="12">
        <v>18.5</v>
      </c>
      <c r="H226" s="11" t="s">
        <v>45</v>
      </c>
      <c r="I226" s="11" t="s">
        <v>46</v>
      </c>
      <c r="J226" s="57" t="s">
        <v>21</v>
      </c>
      <c r="K226" s="57"/>
      <c r="L226" s="56"/>
      <c r="M226" s="56"/>
      <c r="O226" s="1" t="s">
        <v>1931</v>
      </c>
      <c r="P226" t="s">
        <v>518</v>
      </c>
      <c r="Q226" s="1" t="str">
        <f t="shared" si="10"/>
        <v>https://www.fwc.gov.au/document-search?q=MA000037</v>
      </c>
      <c r="R226" s="1" t="s">
        <v>1932</v>
      </c>
      <c r="S226" s="2" t="str">
        <f t="shared" si="11"/>
        <v>https://www.fwc.gov.au/document-search?q=MA000037&amp;options=SearchType_2%2CSortOrder_award-relevance&amp;facets=Awardstatus_Current</v>
      </c>
      <c r="T226" s="69"/>
      <c r="U226" s="69"/>
    </row>
    <row r="227" spans="1:21" ht="13.5" customHeight="1" x14ac:dyDescent="0.2">
      <c r="A227" s="9" t="s">
        <v>517</v>
      </c>
      <c r="B227" s="71" t="s">
        <v>518</v>
      </c>
      <c r="C227" s="49">
        <v>44743</v>
      </c>
      <c r="D227" s="21"/>
      <c r="E227" s="21"/>
      <c r="F227" s="15" t="s">
        <v>519</v>
      </c>
      <c r="G227" s="12" t="s">
        <v>520</v>
      </c>
      <c r="H227" s="11" t="s">
        <v>18</v>
      </c>
      <c r="I227" s="11" t="s">
        <v>19</v>
      </c>
      <c r="J227" s="57" t="s">
        <v>21</v>
      </c>
      <c r="K227" s="57"/>
      <c r="L227" s="57"/>
      <c r="M227" s="57"/>
      <c r="O227" s="1" t="s">
        <v>1931</v>
      </c>
      <c r="P227" t="s">
        <v>518</v>
      </c>
      <c r="Q227" s="1" t="str">
        <f t="shared" si="10"/>
        <v>https://www.fwc.gov.au/document-search?q=MA000037</v>
      </c>
      <c r="R227" s="1" t="s">
        <v>1932</v>
      </c>
      <c r="S227" s="2" t="str">
        <f t="shared" si="11"/>
        <v>https://www.fwc.gov.au/document-search?q=MA000037&amp;options=SearchType_2%2CSortOrder_award-relevance&amp;facets=Awardstatus_Current</v>
      </c>
      <c r="T227" s="69"/>
      <c r="U227" s="69"/>
    </row>
    <row r="228" spans="1:21" ht="13.5" customHeight="1" x14ac:dyDescent="0.2">
      <c r="A228" s="9" t="s">
        <v>517</v>
      </c>
      <c r="B228" s="71" t="s">
        <v>518</v>
      </c>
      <c r="C228" s="49">
        <v>44743</v>
      </c>
      <c r="D228" s="21"/>
      <c r="E228" s="21"/>
      <c r="F228" s="15" t="s">
        <v>521</v>
      </c>
      <c r="G228" s="12" t="s">
        <v>522</v>
      </c>
      <c r="H228" s="11" t="s">
        <v>523</v>
      </c>
      <c r="I228" s="11" t="s">
        <v>262</v>
      </c>
      <c r="J228" s="57" t="s">
        <v>21</v>
      </c>
      <c r="K228" s="57" t="s">
        <v>21</v>
      </c>
      <c r="L228" s="57"/>
      <c r="M228" s="57"/>
      <c r="O228" s="1" t="s">
        <v>1931</v>
      </c>
      <c r="P228" t="s">
        <v>518</v>
      </c>
      <c r="Q228" s="1" t="str">
        <f t="shared" si="10"/>
        <v>https://www.fwc.gov.au/document-search?q=MA000037</v>
      </c>
      <c r="R228" s="1" t="s">
        <v>1932</v>
      </c>
      <c r="S228" s="2" t="str">
        <f t="shared" si="11"/>
        <v>https://www.fwc.gov.au/document-search?q=MA000037&amp;options=SearchType_2%2CSortOrder_award-relevance&amp;facets=Awardstatus_Current</v>
      </c>
      <c r="T228" s="69"/>
      <c r="U228" s="69"/>
    </row>
    <row r="229" spans="1:21" ht="13.5" customHeight="1" x14ac:dyDescent="0.2">
      <c r="A229" s="9" t="s">
        <v>524</v>
      </c>
      <c r="B229" s="48" t="str">
        <f t="shared" si="9"/>
        <v>MA000038</v>
      </c>
      <c r="C229" s="49">
        <v>44743</v>
      </c>
      <c r="D229" s="49">
        <v>44378</v>
      </c>
      <c r="E229" s="41">
        <v>2</v>
      </c>
      <c r="F229" s="15" t="s">
        <v>526</v>
      </c>
      <c r="G229" s="12" t="s">
        <v>527</v>
      </c>
      <c r="H229" s="11" t="s">
        <v>528</v>
      </c>
      <c r="I229" s="11" t="s">
        <v>46</v>
      </c>
      <c r="J229" s="56">
        <v>37.090000000000003</v>
      </c>
      <c r="K229" s="58">
        <v>1.0435855263157896</v>
      </c>
      <c r="L229" s="56">
        <v>38.706587171052639</v>
      </c>
      <c r="M229" s="56">
        <v>38.71</v>
      </c>
      <c r="O229" s="1" t="s">
        <v>1931</v>
      </c>
      <c r="P229" t="s">
        <v>525</v>
      </c>
      <c r="Q229" s="1" t="str">
        <f t="shared" si="10"/>
        <v>https://www.fwc.gov.au/document-search?q=MA000038</v>
      </c>
      <c r="R229" s="1" t="s">
        <v>1932</v>
      </c>
      <c r="S229" s="2" t="str">
        <f t="shared" si="11"/>
        <v>https://www.fwc.gov.au/document-search?q=MA000038&amp;options=SearchType_2%2CSortOrder_award-relevance&amp;facets=Awardstatus_Current</v>
      </c>
      <c r="T229" s="69"/>
      <c r="U229" s="69"/>
    </row>
    <row r="230" spans="1:21" ht="13.5" customHeight="1" x14ac:dyDescent="0.2">
      <c r="A230" s="9" t="s">
        <v>524</v>
      </c>
      <c r="B230" s="48" t="str">
        <f t="shared" si="9"/>
        <v>MA000038</v>
      </c>
      <c r="C230" s="49">
        <v>44743</v>
      </c>
      <c r="D230" s="49">
        <v>44378</v>
      </c>
      <c r="E230" s="41">
        <v>2</v>
      </c>
      <c r="F230" s="30" t="s">
        <v>529</v>
      </c>
      <c r="G230" s="13" t="s">
        <v>530</v>
      </c>
      <c r="H230" s="11" t="s">
        <v>531</v>
      </c>
      <c r="I230" s="11" t="s">
        <v>262</v>
      </c>
      <c r="J230" s="56">
        <v>3.5</v>
      </c>
      <c r="K230" s="62">
        <v>1.249811320754717</v>
      </c>
      <c r="L230" s="56">
        <v>4.3743396226415099</v>
      </c>
      <c r="M230" s="56">
        <v>4.37</v>
      </c>
      <c r="N230" s="2"/>
      <c r="O230" s="1" t="s">
        <v>1931</v>
      </c>
      <c r="P230" t="s">
        <v>525</v>
      </c>
      <c r="Q230" s="1" t="str">
        <f t="shared" si="10"/>
        <v>https://www.fwc.gov.au/document-search?q=MA000038</v>
      </c>
      <c r="R230" s="1" t="s">
        <v>1932</v>
      </c>
      <c r="S230" s="2" t="str">
        <f t="shared" si="11"/>
        <v>https://www.fwc.gov.au/document-search?q=MA000038&amp;options=SearchType_2%2CSortOrder_award-relevance&amp;facets=Awardstatus_Current</v>
      </c>
      <c r="T230" s="69"/>
      <c r="U230" s="69"/>
    </row>
    <row r="231" spans="1:21" ht="13.5" customHeight="1" x14ac:dyDescent="0.2">
      <c r="A231" s="9" t="s">
        <v>524</v>
      </c>
      <c r="B231" s="48" t="str">
        <f t="shared" si="9"/>
        <v>MA000038</v>
      </c>
      <c r="C231" s="49">
        <v>44743</v>
      </c>
      <c r="D231" s="49">
        <v>44378</v>
      </c>
      <c r="E231" s="41">
        <v>2</v>
      </c>
      <c r="F231" s="30" t="s">
        <v>532</v>
      </c>
      <c r="G231" s="12" t="s">
        <v>533</v>
      </c>
      <c r="H231" s="11" t="s">
        <v>18</v>
      </c>
      <c r="I231" s="11" t="s">
        <v>19</v>
      </c>
      <c r="J231" s="56">
        <v>17.239999999999998</v>
      </c>
      <c r="K231" s="58">
        <v>1.0781627719580984</v>
      </c>
      <c r="L231" s="56">
        <v>18.587526188557614</v>
      </c>
      <c r="M231" s="56">
        <v>18.59</v>
      </c>
      <c r="O231" s="1" t="s">
        <v>1931</v>
      </c>
      <c r="P231" t="s">
        <v>525</v>
      </c>
      <c r="Q231" s="1" t="str">
        <f t="shared" si="10"/>
        <v>https://www.fwc.gov.au/document-search?q=MA000038</v>
      </c>
      <c r="R231" s="1" t="s">
        <v>1932</v>
      </c>
      <c r="S231" s="2" t="str">
        <f t="shared" si="11"/>
        <v>https://www.fwc.gov.au/document-search?q=MA000038&amp;options=SearchType_2%2CSortOrder_award-relevance&amp;facets=Awardstatus_Current</v>
      </c>
      <c r="T231" s="69"/>
      <c r="U231" s="69"/>
    </row>
    <row r="232" spans="1:21" ht="13.5" customHeight="1" x14ac:dyDescent="0.2">
      <c r="A232" s="9" t="s">
        <v>534</v>
      </c>
      <c r="B232" s="48" t="str">
        <f t="shared" si="9"/>
        <v>MA000039</v>
      </c>
      <c r="C232" s="49">
        <v>44743</v>
      </c>
      <c r="D232" s="49">
        <v>44378</v>
      </c>
      <c r="E232" s="41">
        <v>2</v>
      </c>
      <c r="F232" s="30" t="s">
        <v>220</v>
      </c>
      <c r="G232" s="12" t="s">
        <v>536</v>
      </c>
      <c r="H232" s="11" t="s">
        <v>537</v>
      </c>
      <c r="I232" s="11" t="s">
        <v>262</v>
      </c>
      <c r="J232" s="56">
        <v>45.03</v>
      </c>
      <c r="K232" s="62">
        <v>1.249811320754717</v>
      </c>
      <c r="L232" s="56">
        <v>56.279003773584911</v>
      </c>
      <c r="M232" s="56">
        <v>56.28</v>
      </c>
      <c r="O232" s="1" t="s">
        <v>1931</v>
      </c>
      <c r="P232" t="s">
        <v>535</v>
      </c>
      <c r="Q232" s="1" t="str">
        <f t="shared" si="10"/>
        <v>https://www.fwc.gov.au/document-search?q=MA000039</v>
      </c>
      <c r="R232" s="1" t="s">
        <v>1932</v>
      </c>
      <c r="S232" s="2" t="str">
        <f t="shared" si="11"/>
        <v>https://www.fwc.gov.au/document-search?q=MA000039&amp;options=SearchType_2%2CSortOrder_award-relevance&amp;facets=Awardstatus_Current</v>
      </c>
      <c r="T232" s="69"/>
      <c r="U232" s="69"/>
    </row>
    <row r="233" spans="1:21" ht="13.5" customHeight="1" x14ac:dyDescent="0.2">
      <c r="A233" s="9" t="s">
        <v>534</v>
      </c>
      <c r="B233" s="48" t="str">
        <f t="shared" si="9"/>
        <v>MA000039</v>
      </c>
      <c r="C233" s="49">
        <v>44743</v>
      </c>
      <c r="D233" s="49">
        <v>44378</v>
      </c>
      <c r="E233" s="41">
        <v>2</v>
      </c>
      <c r="F233" s="30" t="s">
        <v>538</v>
      </c>
      <c r="G233" s="12" t="s">
        <v>539</v>
      </c>
      <c r="H233" s="11" t="s">
        <v>531</v>
      </c>
      <c r="I233" s="11" t="s">
        <v>207</v>
      </c>
      <c r="J233" s="56">
        <v>3.36</v>
      </c>
      <c r="K233" s="58">
        <v>1.0463045414069456</v>
      </c>
      <c r="L233" s="56">
        <v>3.5155832591273373</v>
      </c>
      <c r="M233" s="56">
        <v>3.52</v>
      </c>
      <c r="O233" s="1" t="s">
        <v>1931</v>
      </c>
      <c r="P233" t="s">
        <v>535</v>
      </c>
      <c r="Q233" s="1" t="str">
        <f t="shared" si="10"/>
        <v>https://www.fwc.gov.au/document-search?q=MA000039</v>
      </c>
      <c r="R233" s="1" t="s">
        <v>1932</v>
      </c>
      <c r="S233" s="2" t="str">
        <f t="shared" si="11"/>
        <v>https://www.fwc.gov.au/document-search?q=MA000039&amp;options=SearchType_2%2CSortOrder_award-relevance&amp;facets=Awardstatus_Current</v>
      </c>
      <c r="T233" s="69"/>
      <c r="U233" s="69"/>
    </row>
    <row r="234" spans="1:21" s="23" customFormat="1" ht="13.5" customHeight="1" x14ac:dyDescent="0.2">
      <c r="A234" s="9" t="s">
        <v>540</v>
      </c>
      <c r="B234" s="48" t="str">
        <f t="shared" si="9"/>
        <v>MA000040</v>
      </c>
      <c r="C234" s="49">
        <v>44743</v>
      </c>
      <c r="D234" s="49">
        <v>44378</v>
      </c>
      <c r="E234" s="41">
        <v>2</v>
      </c>
      <c r="F234" s="15" t="s">
        <v>542</v>
      </c>
      <c r="G234" s="12">
        <v>14.2</v>
      </c>
      <c r="H234" s="11" t="s">
        <v>256</v>
      </c>
      <c r="I234" s="20" t="s">
        <v>543</v>
      </c>
      <c r="J234" s="56">
        <v>7.7</v>
      </c>
      <c r="K234" s="56"/>
      <c r="L234" s="56">
        <v>7.7</v>
      </c>
      <c r="M234" s="56">
        <v>7.7</v>
      </c>
      <c r="O234" s="1" t="s">
        <v>1931</v>
      </c>
      <c r="P234" t="s">
        <v>541</v>
      </c>
      <c r="Q234" s="1" t="str">
        <f t="shared" si="10"/>
        <v>https://www.fwc.gov.au/document-search?q=MA000040</v>
      </c>
      <c r="R234" s="1" t="s">
        <v>1932</v>
      </c>
      <c r="S234" s="2" t="str">
        <f t="shared" si="11"/>
        <v>https://www.fwc.gov.au/document-search?q=MA000040&amp;options=SearchType_2%2CSortOrder_award-relevance&amp;facets=Awardstatus_Current</v>
      </c>
      <c r="T234" s="69"/>
      <c r="U234" s="69"/>
    </row>
    <row r="235" spans="1:21" ht="13.5" customHeight="1" x14ac:dyDescent="0.2">
      <c r="A235" s="9" t="s">
        <v>540</v>
      </c>
      <c r="B235" s="48" t="str">
        <f t="shared" si="9"/>
        <v>MA000040</v>
      </c>
      <c r="C235" s="49">
        <v>44743</v>
      </c>
      <c r="D235" s="49">
        <v>44378</v>
      </c>
      <c r="E235" s="41">
        <v>2</v>
      </c>
      <c r="F235" s="15" t="s">
        <v>544</v>
      </c>
      <c r="G235" s="12" t="s">
        <v>545</v>
      </c>
      <c r="H235" s="11" t="s">
        <v>546</v>
      </c>
      <c r="I235" s="11" t="s">
        <v>272</v>
      </c>
      <c r="J235" s="56">
        <v>13.92</v>
      </c>
      <c r="K235" s="58">
        <v>1.042798353909465</v>
      </c>
      <c r="L235" s="56">
        <v>14.515753086419751</v>
      </c>
      <c r="M235" s="56">
        <v>14.52</v>
      </c>
      <c r="O235" s="1" t="s">
        <v>1931</v>
      </c>
      <c r="P235" t="s">
        <v>541</v>
      </c>
      <c r="Q235" s="1" t="str">
        <f t="shared" si="10"/>
        <v>https://www.fwc.gov.au/document-search?q=MA000040</v>
      </c>
      <c r="R235" s="1" t="s">
        <v>1932</v>
      </c>
      <c r="S235" s="2" t="str">
        <f t="shared" si="11"/>
        <v>https://www.fwc.gov.au/document-search?q=MA000040&amp;options=SearchType_2%2CSortOrder_award-relevance&amp;facets=Awardstatus_Current</v>
      </c>
      <c r="T235" s="69"/>
      <c r="U235" s="69"/>
    </row>
    <row r="236" spans="1:21" ht="13.5" customHeight="1" x14ac:dyDescent="0.2">
      <c r="A236" s="9" t="s">
        <v>540</v>
      </c>
      <c r="B236" s="48" t="str">
        <f t="shared" si="9"/>
        <v>MA000040</v>
      </c>
      <c r="C236" s="49">
        <v>44743</v>
      </c>
      <c r="D236" s="49">
        <v>44378</v>
      </c>
      <c r="E236" s="41">
        <v>2</v>
      </c>
      <c r="F236" s="15" t="s">
        <v>547</v>
      </c>
      <c r="G236" s="12" t="s">
        <v>548</v>
      </c>
      <c r="H236" s="11" t="s">
        <v>45</v>
      </c>
      <c r="I236" s="11" t="s">
        <v>46</v>
      </c>
      <c r="J236" s="56">
        <v>0.91</v>
      </c>
      <c r="K236" s="58">
        <v>1.0435855263157896</v>
      </c>
      <c r="L236" s="56">
        <v>0.94966282894736853</v>
      </c>
      <c r="M236" s="56">
        <v>0.95</v>
      </c>
      <c r="O236" s="1" t="s">
        <v>1931</v>
      </c>
      <c r="P236" t="s">
        <v>541</v>
      </c>
      <c r="Q236" s="1" t="str">
        <f t="shared" si="10"/>
        <v>https://www.fwc.gov.au/document-search?q=MA000040</v>
      </c>
      <c r="R236" s="1" t="s">
        <v>1932</v>
      </c>
      <c r="S236" s="2" t="str">
        <f t="shared" si="11"/>
        <v>https://www.fwc.gov.au/document-search?q=MA000040&amp;options=SearchType_2%2CSortOrder_award-relevance&amp;facets=Awardstatus_Current</v>
      </c>
      <c r="T236" s="69"/>
      <c r="U236" s="69"/>
    </row>
    <row r="237" spans="1:21" ht="13.5" customHeight="1" x14ac:dyDescent="0.2">
      <c r="A237" s="9" t="s">
        <v>540</v>
      </c>
      <c r="B237" s="48" t="str">
        <f t="shared" si="9"/>
        <v>MA000040</v>
      </c>
      <c r="C237" s="49">
        <v>44743</v>
      </c>
      <c r="D237" s="49">
        <v>44378</v>
      </c>
      <c r="E237" s="41">
        <v>2</v>
      </c>
      <c r="F237" s="15" t="s">
        <v>549</v>
      </c>
      <c r="G237" s="12">
        <v>18.399999999999999</v>
      </c>
      <c r="H237" s="11" t="s">
        <v>18</v>
      </c>
      <c r="I237" s="11" t="s">
        <v>19</v>
      </c>
      <c r="J237" s="56">
        <v>14.59</v>
      </c>
      <c r="K237" s="58">
        <v>1.0781627719580984</v>
      </c>
      <c r="L237" s="56">
        <v>15.730394842868655</v>
      </c>
      <c r="M237" s="56">
        <v>15.73</v>
      </c>
      <c r="O237" s="1" t="s">
        <v>1931</v>
      </c>
      <c r="P237" t="s">
        <v>541</v>
      </c>
      <c r="Q237" s="1" t="str">
        <f t="shared" si="10"/>
        <v>https://www.fwc.gov.au/document-search?q=MA000040</v>
      </c>
      <c r="R237" s="1" t="s">
        <v>1932</v>
      </c>
      <c r="S237" s="2" t="str">
        <f t="shared" si="11"/>
        <v>https://www.fwc.gov.au/document-search?q=MA000040&amp;options=SearchType_2%2CSortOrder_award-relevance&amp;facets=Awardstatus_Current</v>
      </c>
      <c r="T237" s="69"/>
      <c r="U237" s="69"/>
    </row>
    <row r="238" spans="1:21" ht="13.5" customHeight="1" x14ac:dyDescent="0.2">
      <c r="A238" s="9" t="s">
        <v>540</v>
      </c>
      <c r="B238" s="48" t="str">
        <f t="shared" si="9"/>
        <v>MA000040</v>
      </c>
      <c r="C238" s="49">
        <v>44743</v>
      </c>
      <c r="D238" s="49">
        <v>44378</v>
      </c>
      <c r="E238" s="41">
        <v>2</v>
      </c>
      <c r="F238" s="15" t="s">
        <v>550</v>
      </c>
      <c r="G238" s="12" t="s">
        <v>551</v>
      </c>
      <c r="H238" s="11" t="s">
        <v>552</v>
      </c>
      <c r="I238" s="11" t="s">
        <v>262</v>
      </c>
      <c r="J238" s="56">
        <v>407.57</v>
      </c>
      <c r="K238" s="62">
        <v>1.249811320754717</v>
      </c>
      <c r="L238" s="56">
        <v>509.38560000000001</v>
      </c>
      <c r="M238" s="56">
        <v>509.39</v>
      </c>
      <c r="O238" s="1" t="s">
        <v>1931</v>
      </c>
      <c r="P238" t="s">
        <v>541</v>
      </c>
      <c r="Q238" s="1" t="str">
        <f t="shared" si="10"/>
        <v>https://www.fwc.gov.au/document-search?q=MA000040</v>
      </c>
      <c r="R238" s="1" t="s">
        <v>1932</v>
      </c>
      <c r="S238" s="2" t="str">
        <f t="shared" si="11"/>
        <v>https://www.fwc.gov.au/document-search?q=MA000040&amp;options=SearchType_2%2CSortOrder_award-relevance&amp;facets=Awardstatus_Current</v>
      </c>
      <c r="T238" s="69"/>
      <c r="U238" s="69"/>
    </row>
    <row r="239" spans="1:21" ht="13.5" customHeight="1" x14ac:dyDescent="0.2">
      <c r="A239" s="9" t="s">
        <v>540</v>
      </c>
      <c r="B239" s="48" t="str">
        <f t="shared" si="9"/>
        <v>MA000040</v>
      </c>
      <c r="C239" s="49">
        <v>44743</v>
      </c>
      <c r="D239" s="49">
        <v>44378</v>
      </c>
      <c r="E239" s="41">
        <v>2</v>
      </c>
      <c r="F239" s="15" t="s">
        <v>553</v>
      </c>
      <c r="G239" s="12" t="s">
        <v>551</v>
      </c>
      <c r="H239" s="11" t="s">
        <v>554</v>
      </c>
      <c r="I239" s="11" t="s">
        <v>262</v>
      </c>
      <c r="J239" s="56">
        <v>58.24</v>
      </c>
      <c r="K239" s="62">
        <v>1.249811320754717</v>
      </c>
      <c r="L239" s="56">
        <v>72.789011320754724</v>
      </c>
      <c r="M239" s="56">
        <v>72.790000000000006</v>
      </c>
      <c r="O239" s="1" t="s">
        <v>1931</v>
      </c>
      <c r="P239" t="s">
        <v>541</v>
      </c>
      <c r="Q239" s="1" t="str">
        <f t="shared" si="10"/>
        <v>https://www.fwc.gov.au/document-search?q=MA000040</v>
      </c>
      <c r="R239" s="1" t="s">
        <v>1932</v>
      </c>
      <c r="S239" s="2" t="str">
        <f t="shared" si="11"/>
        <v>https://www.fwc.gov.au/document-search?q=MA000040&amp;options=SearchType_2%2CSortOrder_award-relevance&amp;facets=Awardstatus_Current</v>
      </c>
      <c r="T239" s="69"/>
      <c r="U239" s="69"/>
    </row>
    <row r="240" spans="1:21" ht="13.5" customHeight="1" x14ac:dyDescent="0.2">
      <c r="A240" s="9" t="s">
        <v>540</v>
      </c>
      <c r="B240" s="48" t="str">
        <f t="shared" si="9"/>
        <v>MA000040</v>
      </c>
      <c r="C240" s="49">
        <v>44743</v>
      </c>
      <c r="D240" s="49">
        <v>44378</v>
      </c>
      <c r="E240" s="41">
        <v>2</v>
      </c>
      <c r="F240" s="15" t="s">
        <v>555</v>
      </c>
      <c r="G240" s="12" t="s">
        <v>556</v>
      </c>
      <c r="H240" s="11" t="s">
        <v>266</v>
      </c>
      <c r="I240" s="11" t="s">
        <v>262</v>
      </c>
      <c r="J240" s="56">
        <v>218.52</v>
      </c>
      <c r="K240" s="62">
        <v>1.249811320754717</v>
      </c>
      <c r="L240" s="56">
        <v>273.10876981132077</v>
      </c>
      <c r="M240" s="56">
        <v>273.11</v>
      </c>
      <c r="O240" s="1" t="s">
        <v>1931</v>
      </c>
      <c r="P240" t="s">
        <v>541</v>
      </c>
      <c r="Q240" s="1" t="str">
        <f t="shared" si="10"/>
        <v>https://www.fwc.gov.au/document-search?q=MA000040</v>
      </c>
      <c r="R240" s="1" t="s">
        <v>1932</v>
      </c>
      <c r="S240" s="2" t="str">
        <f t="shared" si="11"/>
        <v>https://www.fwc.gov.au/document-search?q=MA000040&amp;options=SearchType_2%2CSortOrder_award-relevance&amp;facets=Awardstatus_Current</v>
      </c>
      <c r="T240" s="69"/>
      <c r="U240" s="69"/>
    </row>
    <row r="241" spans="1:21" ht="13.5" customHeight="1" x14ac:dyDescent="0.2">
      <c r="A241" s="9" t="s">
        <v>540</v>
      </c>
      <c r="B241" s="48" t="str">
        <f t="shared" si="9"/>
        <v>MA000040</v>
      </c>
      <c r="C241" s="49">
        <v>44743</v>
      </c>
      <c r="D241" s="49">
        <v>44378</v>
      </c>
      <c r="E241" s="41">
        <v>2</v>
      </c>
      <c r="F241" s="15" t="s">
        <v>555</v>
      </c>
      <c r="G241" s="12" t="s">
        <v>556</v>
      </c>
      <c r="H241" s="11" t="s">
        <v>268</v>
      </c>
      <c r="I241" s="11" t="s">
        <v>262</v>
      </c>
      <c r="J241" s="56">
        <v>31.17</v>
      </c>
      <c r="K241" s="62">
        <v>1.249811320754717</v>
      </c>
      <c r="L241" s="56">
        <v>38.956618867924533</v>
      </c>
      <c r="M241" s="56">
        <v>38.96</v>
      </c>
      <c r="O241" s="1" t="s">
        <v>1931</v>
      </c>
      <c r="P241" t="s">
        <v>541</v>
      </c>
      <c r="Q241" s="1" t="str">
        <f t="shared" si="10"/>
        <v>https://www.fwc.gov.au/document-search?q=MA000040</v>
      </c>
      <c r="R241" s="1" t="s">
        <v>1932</v>
      </c>
      <c r="S241" s="2" t="str">
        <f t="shared" si="11"/>
        <v>https://www.fwc.gov.au/document-search?q=MA000040&amp;options=SearchType_2%2CSortOrder_award-relevance&amp;facets=Awardstatus_Current</v>
      </c>
      <c r="T241" s="69"/>
      <c r="U241" s="69"/>
    </row>
    <row r="242" spans="1:21" ht="13.5" customHeight="1" x14ac:dyDescent="0.2">
      <c r="A242" s="9" t="s">
        <v>540</v>
      </c>
      <c r="B242" s="48" t="str">
        <f t="shared" si="9"/>
        <v>MA000040</v>
      </c>
      <c r="C242" s="49">
        <v>44743</v>
      </c>
      <c r="D242" s="49">
        <v>44378</v>
      </c>
      <c r="E242" s="41">
        <v>2</v>
      </c>
      <c r="F242" s="15" t="s">
        <v>557</v>
      </c>
      <c r="G242" s="12" t="s">
        <v>558</v>
      </c>
      <c r="H242" s="11" t="s">
        <v>275</v>
      </c>
      <c r="I242" s="11" t="s">
        <v>272</v>
      </c>
      <c r="J242" s="56">
        <v>29.69</v>
      </c>
      <c r="K242" s="58">
        <v>1.042798353909465</v>
      </c>
      <c r="L242" s="56">
        <v>30.960683127572015</v>
      </c>
      <c r="M242" s="56">
        <v>30.96</v>
      </c>
      <c r="O242" s="1" t="s">
        <v>1931</v>
      </c>
      <c r="P242" t="s">
        <v>541</v>
      </c>
      <c r="Q242" s="1" t="str">
        <f t="shared" si="10"/>
        <v>https://www.fwc.gov.au/document-search?q=MA000040</v>
      </c>
      <c r="R242" s="1" t="s">
        <v>1932</v>
      </c>
      <c r="S242" s="2" t="str">
        <f t="shared" si="11"/>
        <v>https://www.fwc.gov.au/document-search?q=MA000040&amp;options=SearchType_2%2CSortOrder_award-relevance&amp;facets=Awardstatus_Current</v>
      </c>
      <c r="T242" s="69"/>
      <c r="U242" s="69"/>
    </row>
    <row r="243" spans="1:21" ht="13.5" customHeight="1" x14ac:dyDescent="0.2">
      <c r="A243" s="9" t="s">
        <v>559</v>
      </c>
      <c r="B243" s="48" t="str">
        <f t="shared" si="9"/>
        <v>MA000041</v>
      </c>
      <c r="C243" s="49">
        <v>44743</v>
      </c>
      <c r="D243" s="49">
        <v>44378</v>
      </c>
      <c r="E243" s="41">
        <v>2</v>
      </c>
      <c r="F243" s="15" t="s">
        <v>229</v>
      </c>
      <c r="G243" s="12" t="s">
        <v>561</v>
      </c>
      <c r="H243" s="11" t="s">
        <v>45</v>
      </c>
      <c r="I243" s="11" t="s">
        <v>46</v>
      </c>
      <c r="J243" s="56">
        <v>0.91</v>
      </c>
      <c r="K243" s="58">
        <v>1.0435855263157896</v>
      </c>
      <c r="L243" s="56">
        <v>0.94966282894736853</v>
      </c>
      <c r="M243" s="56">
        <v>0.95</v>
      </c>
      <c r="O243" s="1" t="s">
        <v>1931</v>
      </c>
      <c r="P243" t="s">
        <v>560</v>
      </c>
      <c r="Q243" s="1" t="str">
        <f t="shared" si="10"/>
        <v>https://www.fwc.gov.au/document-search?q=MA000041</v>
      </c>
      <c r="R243" s="1" t="s">
        <v>1932</v>
      </c>
      <c r="S243" s="2" t="str">
        <f t="shared" si="11"/>
        <v>https://www.fwc.gov.au/document-search?q=MA000041&amp;options=SearchType_2%2CSortOrder_award-relevance&amp;facets=Awardstatus_Current</v>
      </c>
      <c r="T243" s="69"/>
      <c r="U243" s="69"/>
    </row>
    <row r="244" spans="1:21" ht="13.5" customHeight="1" x14ac:dyDescent="0.2">
      <c r="A244" s="9" t="s">
        <v>559</v>
      </c>
      <c r="B244" s="48" t="str">
        <f t="shared" si="9"/>
        <v>MA000041</v>
      </c>
      <c r="C244" s="49">
        <v>44743</v>
      </c>
      <c r="D244" s="49">
        <v>44378</v>
      </c>
      <c r="E244" s="41">
        <v>2</v>
      </c>
      <c r="F244" s="15" t="s">
        <v>562</v>
      </c>
      <c r="G244" s="12" t="s">
        <v>563</v>
      </c>
      <c r="H244" s="11" t="s">
        <v>18</v>
      </c>
      <c r="I244" s="11" t="s">
        <v>19</v>
      </c>
      <c r="J244" s="56">
        <v>15.33</v>
      </c>
      <c r="K244" s="58">
        <v>1.0781627719580984</v>
      </c>
      <c r="L244" s="56">
        <v>16.52823529411765</v>
      </c>
      <c r="M244" s="56">
        <v>16.53</v>
      </c>
      <c r="O244" s="1" t="s">
        <v>1931</v>
      </c>
      <c r="P244" t="s">
        <v>560</v>
      </c>
      <c r="Q244" s="1" t="str">
        <f t="shared" si="10"/>
        <v>https://www.fwc.gov.au/document-search?q=MA000041</v>
      </c>
      <c r="R244" s="1" t="s">
        <v>1932</v>
      </c>
      <c r="S244" s="2" t="str">
        <f t="shared" si="11"/>
        <v>https://www.fwc.gov.au/document-search?q=MA000041&amp;options=SearchType_2%2CSortOrder_award-relevance&amp;facets=Awardstatus_Current</v>
      </c>
      <c r="T244" s="69"/>
      <c r="U244" s="69"/>
    </row>
    <row r="245" spans="1:21" ht="13.5" customHeight="1" x14ac:dyDescent="0.2">
      <c r="A245" s="9" t="s">
        <v>559</v>
      </c>
      <c r="B245" s="48" t="str">
        <f t="shared" si="9"/>
        <v>MA000041</v>
      </c>
      <c r="C245" s="49">
        <v>44743</v>
      </c>
      <c r="D245" s="49">
        <v>44378</v>
      </c>
      <c r="E245" s="41">
        <v>2</v>
      </c>
      <c r="F245" s="15" t="s">
        <v>564</v>
      </c>
      <c r="G245" s="12" t="s">
        <v>565</v>
      </c>
      <c r="H245" s="11" t="s">
        <v>310</v>
      </c>
      <c r="I245" s="11" t="s">
        <v>19</v>
      </c>
      <c r="J245" s="56">
        <v>14.94</v>
      </c>
      <c r="K245" s="58">
        <v>1.0781627719580984</v>
      </c>
      <c r="L245" s="56">
        <v>16.107751813053991</v>
      </c>
      <c r="M245" s="56">
        <v>16.11</v>
      </c>
      <c r="O245" s="1" t="s">
        <v>1931</v>
      </c>
      <c r="P245" t="s">
        <v>560</v>
      </c>
      <c r="Q245" s="1" t="str">
        <f t="shared" si="10"/>
        <v>https://www.fwc.gov.au/document-search?q=MA000041</v>
      </c>
      <c r="R245" s="1" t="s">
        <v>1932</v>
      </c>
      <c r="S245" s="2" t="str">
        <f t="shared" si="11"/>
        <v>https://www.fwc.gov.au/document-search?q=MA000041&amp;options=SearchType_2%2CSortOrder_award-relevance&amp;facets=Awardstatus_Current</v>
      </c>
      <c r="T245" s="69"/>
      <c r="U245" s="69"/>
    </row>
    <row r="246" spans="1:21" ht="13.5" customHeight="1" x14ac:dyDescent="0.2">
      <c r="A246" s="9" t="s">
        <v>559</v>
      </c>
      <c r="B246" s="48" t="str">
        <f t="shared" si="9"/>
        <v>MA000041</v>
      </c>
      <c r="C246" s="49">
        <v>44743</v>
      </c>
      <c r="D246" s="49">
        <v>44378</v>
      </c>
      <c r="E246" s="41">
        <v>2</v>
      </c>
      <c r="F246" s="15" t="s">
        <v>328</v>
      </c>
      <c r="G246" s="12" t="s">
        <v>325</v>
      </c>
      <c r="H246" s="11" t="s">
        <v>16</v>
      </c>
      <c r="I246" s="11" t="s">
        <v>17</v>
      </c>
      <c r="J246" s="56">
        <v>16.98</v>
      </c>
      <c r="K246" s="57">
        <v>1.0442553191489361</v>
      </c>
      <c r="L246" s="56">
        <v>17.731455319148935</v>
      </c>
      <c r="M246" s="56">
        <v>17.73</v>
      </c>
      <c r="O246" s="1" t="s">
        <v>1931</v>
      </c>
      <c r="P246" t="s">
        <v>560</v>
      </c>
      <c r="Q246" s="1" t="str">
        <f t="shared" si="10"/>
        <v>https://www.fwc.gov.au/document-search?q=MA000041</v>
      </c>
      <c r="R246" s="1" t="s">
        <v>1932</v>
      </c>
      <c r="S246" s="2" t="str">
        <f t="shared" si="11"/>
        <v>https://www.fwc.gov.au/document-search?q=MA000041&amp;options=SearchType_2%2CSortOrder_award-relevance&amp;facets=Awardstatus_Current</v>
      </c>
      <c r="T246" s="69"/>
      <c r="U246" s="69"/>
    </row>
    <row r="247" spans="1:21" ht="13.5" customHeight="1" x14ac:dyDescent="0.2">
      <c r="A247" s="9" t="s">
        <v>566</v>
      </c>
      <c r="B247" s="48" t="str">
        <f t="shared" si="9"/>
        <v>MA000042</v>
      </c>
      <c r="C247" s="49">
        <v>44743</v>
      </c>
      <c r="D247" s="49">
        <v>44378</v>
      </c>
      <c r="E247" s="41">
        <v>2</v>
      </c>
      <c r="F247" s="15" t="s">
        <v>568</v>
      </c>
      <c r="G247" s="12" t="s">
        <v>569</v>
      </c>
      <c r="H247" s="11" t="s">
        <v>18</v>
      </c>
      <c r="I247" s="11" t="s">
        <v>19</v>
      </c>
      <c r="J247" s="56">
        <v>17.149999999999999</v>
      </c>
      <c r="K247" s="58">
        <v>1.0781627719580984</v>
      </c>
      <c r="L247" s="56">
        <v>18.490491539081386</v>
      </c>
      <c r="M247" s="56">
        <v>18.489999999999998</v>
      </c>
      <c r="O247" s="1" t="s">
        <v>1931</v>
      </c>
      <c r="P247" t="s">
        <v>567</v>
      </c>
      <c r="Q247" s="1" t="str">
        <f t="shared" si="10"/>
        <v>https://www.fwc.gov.au/document-search?q=MA000042</v>
      </c>
      <c r="R247" s="1" t="s">
        <v>1932</v>
      </c>
      <c r="S247" s="2" t="str">
        <f t="shared" si="11"/>
        <v>https://www.fwc.gov.au/document-search?q=MA000042&amp;options=SearchType_2%2CSortOrder_award-relevance&amp;facets=Awardstatus_Current</v>
      </c>
      <c r="T247" s="69"/>
      <c r="U247" s="69"/>
    </row>
    <row r="248" spans="1:21" ht="13.5" customHeight="1" x14ac:dyDescent="0.2">
      <c r="A248" s="9" t="s">
        <v>566</v>
      </c>
      <c r="B248" s="48" t="str">
        <f t="shared" si="9"/>
        <v>MA000042</v>
      </c>
      <c r="C248" s="49">
        <v>44743</v>
      </c>
      <c r="D248" s="49">
        <v>44378</v>
      </c>
      <c r="E248" s="41">
        <v>2</v>
      </c>
      <c r="F248" s="15" t="s">
        <v>570</v>
      </c>
      <c r="G248" s="12" t="s">
        <v>571</v>
      </c>
      <c r="H248" s="11" t="s">
        <v>572</v>
      </c>
      <c r="I248" s="11" t="s">
        <v>262</v>
      </c>
      <c r="J248" s="56">
        <v>45.7</v>
      </c>
      <c r="K248" s="62">
        <v>1.249811320754717</v>
      </c>
      <c r="L248" s="56">
        <v>57.116377358490574</v>
      </c>
      <c r="M248" s="56">
        <v>57.12</v>
      </c>
      <c r="O248" s="1" t="s">
        <v>1931</v>
      </c>
      <c r="P248" t="s">
        <v>567</v>
      </c>
      <c r="Q248" s="1" t="str">
        <f t="shared" si="10"/>
        <v>https://www.fwc.gov.au/document-search?q=MA000042</v>
      </c>
      <c r="R248" s="1" t="s">
        <v>1932</v>
      </c>
      <c r="S248" s="2" t="str">
        <f t="shared" si="11"/>
        <v>https://www.fwc.gov.au/document-search?q=MA000042&amp;options=SearchType_2%2CSortOrder_award-relevance&amp;facets=Awardstatus_Current</v>
      </c>
      <c r="T248" s="69"/>
      <c r="U248" s="69"/>
    </row>
    <row r="249" spans="1:21" ht="13.5" customHeight="1" x14ac:dyDescent="0.2">
      <c r="A249" s="9" t="s">
        <v>573</v>
      </c>
      <c r="B249" s="48" t="str">
        <f t="shared" si="9"/>
        <v>MA000043</v>
      </c>
      <c r="C249" s="49">
        <v>44743</v>
      </c>
      <c r="D249" s="49">
        <v>44378</v>
      </c>
      <c r="E249" s="41">
        <v>2</v>
      </c>
      <c r="F249" s="15" t="s">
        <v>575</v>
      </c>
      <c r="G249" s="12">
        <v>20.100000000000001</v>
      </c>
      <c r="H249" s="11" t="s">
        <v>18</v>
      </c>
      <c r="I249" s="11" t="s">
        <v>19</v>
      </c>
      <c r="J249" s="56">
        <v>17.78</v>
      </c>
      <c r="K249" s="58">
        <v>1.0781627719580984</v>
      </c>
      <c r="L249" s="56">
        <v>19.169734085414991</v>
      </c>
      <c r="M249" s="56">
        <v>19.170000000000002</v>
      </c>
      <c r="O249" s="1" t="s">
        <v>1931</v>
      </c>
      <c r="P249" t="s">
        <v>574</v>
      </c>
      <c r="Q249" s="1" t="str">
        <f t="shared" si="10"/>
        <v>https://www.fwc.gov.au/document-search?q=MA000043</v>
      </c>
      <c r="R249" s="1" t="s">
        <v>1932</v>
      </c>
      <c r="S249" s="2" t="str">
        <f t="shared" si="11"/>
        <v>https://www.fwc.gov.au/document-search?q=MA000043&amp;options=SearchType_2%2CSortOrder_award-relevance&amp;facets=Awardstatus_Current</v>
      </c>
      <c r="T249" s="69"/>
      <c r="U249" s="69"/>
    </row>
    <row r="250" spans="1:21" ht="13.5" customHeight="1" x14ac:dyDescent="0.2">
      <c r="A250" s="9" t="s">
        <v>573</v>
      </c>
      <c r="B250" s="48" t="str">
        <f t="shared" si="9"/>
        <v>MA000043</v>
      </c>
      <c r="C250" s="49">
        <v>44743</v>
      </c>
      <c r="D250" s="49">
        <v>44378</v>
      </c>
      <c r="E250" s="41">
        <v>2</v>
      </c>
      <c r="F250" s="15" t="s">
        <v>576</v>
      </c>
      <c r="G250" s="12">
        <v>20.5</v>
      </c>
      <c r="H250" s="11" t="s">
        <v>546</v>
      </c>
      <c r="I250" s="11" t="s">
        <v>272</v>
      </c>
      <c r="J250" s="56">
        <v>9.65</v>
      </c>
      <c r="K250" s="58">
        <v>1.042798353909465</v>
      </c>
      <c r="L250" s="56">
        <v>10.063004115226338</v>
      </c>
      <c r="M250" s="56">
        <v>10.06</v>
      </c>
      <c r="O250" s="1" t="s">
        <v>1931</v>
      </c>
      <c r="P250" t="s">
        <v>574</v>
      </c>
      <c r="Q250" s="1" t="str">
        <f t="shared" si="10"/>
        <v>https://www.fwc.gov.au/document-search?q=MA000043</v>
      </c>
      <c r="R250" s="1" t="s">
        <v>1932</v>
      </c>
      <c r="S250" s="2" t="str">
        <f t="shared" si="11"/>
        <v>https://www.fwc.gov.au/document-search?q=MA000043&amp;options=SearchType_2%2CSortOrder_award-relevance&amp;facets=Awardstatus_Current</v>
      </c>
      <c r="T250" s="69"/>
      <c r="U250" s="69"/>
    </row>
    <row r="251" spans="1:21" ht="13.5" customHeight="1" x14ac:dyDescent="0.2">
      <c r="A251" s="9" t="s">
        <v>577</v>
      </c>
      <c r="B251" s="48" t="str">
        <f t="shared" si="9"/>
        <v>MA000044</v>
      </c>
      <c r="C251" s="49">
        <v>44743</v>
      </c>
      <c r="D251" s="49">
        <v>44378</v>
      </c>
      <c r="E251" s="41">
        <v>2</v>
      </c>
      <c r="F251" s="15" t="s">
        <v>579</v>
      </c>
      <c r="G251" s="12" t="s">
        <v>580</v>
      </c>
      <c r="H251" s="11" t="s">
        <v>18</v>
      </c>
      <c r="I251" s="11" t="s">
        <v>19</v>
      </c>
      <c r="J251" s="56">
        <v>14.59</v>
      </c>
      <c r="K251" s="58">
        <v>1.0781627719580984</v>
      </c>
      <c r="L251" s="56">
        <v>15.730394842868655</v>
      </c>
      <c r="M251" s="56">
        <v>15.73</v>
      </c>
      <c r="O251" s="1" t="s">
        <v>1931</v>
      </c>
      <c r="P251" t="s">
        <v>578</v>
      </c>
      <c r="Q251" s="1" t="str">
        <f t="shared" si="10"/>
        <v>https://www.fwc.gov.au/document-search?q=MA000044</v>
      </c>
      <c r="R251" s="1" t="s">
        <v>1932</v>
      </c>
      <c r="S251" s="2" t="str">
        <f t="shared" si="11"/>
        <v>https://www.fwc.gov.au/document-search?q=MA000044&amp;options=SearchType_2%2CSortOrder_award-relevance&amp;facets=Awardstatus_Current</v>
      </c>
      <c r="T251" s="69"/>
      <c r="U251" s="69"/>
    </row>
    <row r="252" spans="1:21" ht="13.5" customHeight="1" x14ac:dyDescent="0.2">
      <c r="A252" s="9" t="s">
        <v>581</v>
      </c>
      <c r="B252" s="48" t="str">
        <f t="shared" si="9"/>
        <v>MA000045</v>
      </c>
      <c r="C252" s="49">
        <v>44743</v>
      </c>
      <c r="D252" s="49">
        <v>44378</v>
      </c>
      <c r="E252" s="41">
        <v>2</v>
      </c>
      <c r="F252" s="15" t="s">
        <v>583</v>
      </c>
      <c r="G252" s="12" t="s">
        <v>584</v>
      </c>
      <c r="H252" s="11" t="s">
        <v>16</v>
      </c>
      <c r="I252" s="11" t="s">
        <v>17</v>
      </c>
      <c r="J252" s="56">
        <v>16.760000000000002</v>
      </c>
      <c r="K252" s="57">
        <v>1.0442553191489361</v>
      </c>
      <c r="L252" s="56">
        <v>17.501719148936171</v>
      </c>
      <c r="M252" s="56">
        <v>17.5</v>
      </c>
      <c r="O252" s="1" t="s">
        <v>1931</v>
      </c>
      <c r="P252" t="s">
        <v>582</v>
      </c>
      <c r="Q252" s="1" t="str">
        <f t="shared" si="10"/>
        <v>https://www.fwc.gov.au/document-search?q=MA000045</v>
      </c>
      <c r="R252" s="1" t="s">
        <v>1932</v>
      </c>
      <c r="S252" s="2" t="str">
        <f t="shared" si="11"/>
        <v>https://www.fwc.gov.au/document-search?q=MA000045&amp;options=SearchType_2%2CSortOrder_award-relevance&amp;facets=Awardstatus_Current</v>
      </c>
      <c r="T252" s="69"/>
      <c r="U252" s="69"/>
    </row>
    <row r="253" spans="1:21" ht="13.5" customHeight="1" x14ac:dyDescent="0.2">
      <c r="A253" s="9" t="s">
        <v>581</v>
      </c>
      <c r="B253" s="48" t="str">
        <f t="shared" si="9"/>
        <v>MA000045</v>
      </c>
      <c r="C253" s="49">
        <v>44743</v>
      </c>
      <c r="D253" s="49">
        <v>44378</v>
      </c>
      <c r="E253" s="41">
        <v>2</v>
      </c>
      <c r="F253" s="15" t="s">
        <v>585</v>
      </c>
      <c r="G253" s="12" t="s">
        <v>166</v>
      </c>
      <c r="H253" s="11" t="s">
        <v>18</v>
      </c>
      <c r="I253" s="11" t="s">
        <v>19</v>
      </c>
      <c r="J253" s="56">
        <v>15.59</v>
      </c>
      <c r="K253" s="58">
        <v>1.0781627719580984</v>
      </c>
      <c r="L253" s="56">
        <v>16.808557614826753</v>
      </c>
      <c r="M253" s="56">
        <v>16.809999999999999</v>
      </c>
      <c r="O253" s="1" t="s">
        <v>1931</v>
      </c>
      <c r="P253" t="s">
        <v>582</v>
      </c>
      <c r="Q253" s="1" t="str">
        <f t="shared" si="10"/>
        <v>https://www.fwc.gov.au/document-search?q=MA000045</v>
      </c>
      <c r="R253" s="1" t="s">
        <v>1932</v>
      </c>
      <c r="S253" s="2" t="str">
        <f t="shared" si="11"/>
        <v>https://www.fwc.gov.au/document-search?q=MA000045&amp;options=SearchType_2%2CSortOrder_award-relevance&amp;facets=Awardstatus_Current</v>
      </c>
      <c r="T253" s="69"/>
      <c r="U253" s="69"/>
    </row>
    <row r="254" spans="1:21" ht="13.5" customHeight="1" x14ac:dyDescent="0.2">
      <c r="A254" s="9" t="s">
        <v>586</v>
      </c>
      <c r="B254" s="48" t="str">
        <f t="shared" si="9"/>
        <v>MA000046</v>
      </c>
      <c r="C254" s="52">
        <v>44835</v>
      </c>
      <c r="D254" s="51">
        <v>44501</v>
      </c>
      <c r="E254" s="44">
        <v>3</v>
      </c>
      <c r="F254" s="15" t="s">
        <v>588</v>
      </c>
      <c r="G254" s="12" t="s">
        <v>589</v>
      </c>
      <c r="H254" s="11" t="s">
        <v>428</v>
      </c>
      <c r="I254" s="11" t="s">
        <v>262</v>
      </c>
      <c r="J254" s="56">
        <v>22.77</v>
      </c>
      <c r="K254" s="62">
        <v>1.2284866468842728</v>
      </c>
      <c r="L254" s="56">
        <v>27.97264094955489</v>
      </c>
      <c r="M254" s="56">
        <v>27.97</v>
      </c>
      <c r="O254" s="1" t="s">
        <v>1931</v>
      </c>
      <c r="P254" t="s">
        <v>587</v>
      </c>
      <c r="Q254" s="1" t="str">
        <f t="shared" si="10"/>
        <v>https://www.fwc.gov.au/document-search?q=MA000046</v>
      </c>
      <c r="R254" s="1" t="s">
        <v>1932</v>
      </c>
      <c r="S254" s="2" t="str">
        <f t="shared" si="11"/>
        <v>https://www.fwc.gov.au/document-search?q=MA000046&amp;options=SearchType_2%2CSortOrder_award-relevance&amp;facets=Awardstatus_Current</v>
      </c>
      <c r="T254" s="69"/>
      <c r="U254" s="69"/>
    </row>
    <row r="255" spans="1:21" ht="13.5" customHeight="1" x14ac:dyDescent="0.2">
      <c r="A255" s="9" t="s">
        <v>586</v>
      </c>
      <c r="B255" s="48" t="str">
        <f t="shared" si="9"/>
        <v>MA000046</v>
      </c>
      <c r="C255" s="52">
        <v>44835</v>
      </c>
      <c r="D255" s="51">
        <v>44501</v>
      </c>
      <c r="E255" s="44">
        <v>3</v>
      </c>
      <c r="F255" s="15" t="s">
        <v>590</v>
      </c>
      <c r="G255" s="12" t="s">
        <v>591</v>
      </c>
      <c r="H255" s="11" t="s">
        <v>592</v>
      </c>
      <c r="I255" s="11" t="s">
        <v>262</v>
      </c>
      <c r="J255" s="56">
        <v>100.96</v>
      </c>
      <c r="K255" s="62">
        <v>1.2284866468842728</v>
      </c>
      <c r="L255" s="56">
        <v>124.02801186943617</v>
      </c>
      <c r="M255" s="56">
        <v>124.03</v>
      </c>
      <c r="O255" s="1" t="s">
        <v>1931</v>
      </c>
      <c r="P255" t="s">
        <v>587</v>
      </c>
      <c r="Q255" s="1" t="str">
        <f t="shared" si="10"/>
        <v>https://www.fwc.gov.au/document-search?q=MA000046</v>
      </c>
      <c r="R255" s="1" t="s">
        <v>1932</v>
      </c>
      <c r="S255" s="2" t="str">
        <f t="shared" si="11"/>
        <v>https://www.fwc.gov.au/document-search?q=MA000046&amp;options=SearchType_2%2CSortOrder_award-relevance&amp;facets=Awardstatus_Current</v>
      </c>
      <c r="T255" s="69"/>
      <c r="U255" s="69"/>
    </row>
    <row r="256" spans="1:21" ht="13.5" customHeight="1" x14ac:dyDescent="0.2">
      <c r="A256" s="9" t="s">
        <v>586</v>
      </c>
      <c r="B256" s="48" t="str">
        <f t="shared" si="9"/>
        <v>MA000046</v>
      </c>
      <c r="C256" s="52">
        <v>44835</v>
      </c>
      <c r="D256" s="51">
        <v>44501</v>
      </c>
      <c r="E256" s="44">
        <v>3</v>
      </c>
      <c r="F256" s="15" t="s">
        <v>593</v>
      </c>
      <c r="G256" s="12" t="s">
        <v>594</v>
      </c>
      <c r="H256" s="11" t="s">
        <v>595</v>
      </c>
      <c r="I256" s="11" t="s">
        <v>262</v>
      </c>
      <c r="J256" s="56">
        <v>144.97</v>
      </c>
      <c r="K256" s="62">
        <v>1.2284866468842728</v>
      </c>
      <c r="L256" s="56">
        <v>178.09370919881303</v>
      </c>
      <c r="M256" s="56">
        <v>178.09</v>
      </c>
      <c r="O256" s="1" t="s">
        <v>1931</v>
      </c>
      <c r="P256" t="s">
        <v>587</v>
      </c>
      <c r="Q256" s="1" t="str">
        <f t="shared" si="10"/>
        <v>https://www.fwc.gov.au/document-search?q=MA000046</v>
      </c>
      <c r="R256" s="1" t="s">
        <v>1932</v>
      </c>
      <c r="S256" s="2" t="str">
        <f t="shared" si="11"/>
        <v>https://www.fwc.gov.au/document-search?q=MA000046&amp;options=SearchType_2%2CSortOrder_award-relevance&amp;facets=Awardstatus_Current</v>
      </c>
      <c r="T256" s="69"/>
      <c r="U256" s="69"/>
    </row>
    <row r="257" spans="1:21" ht="13.5" customHeight="1" x14ac:dyDescent="0.2">
      <c r="A257" s="9" t="s">
        <v>586</v>
      </c>
      <c r="B257" s="48" t="str">
        <f t="shared" si="9"/>
        <v>MA000046</v>
      </c>
      <c r="C257" s="52">
        <v>44835</v>
      </c>
      <c r="D257" s="51">
        <v>44501</v>
      </c>
      <c r="E257" s="44">
        <v>3</v>
      </c>
      <c r="F257" s="15" t="s">
        <v>596</v>
      </c>
      <c r="G257" s="12" t="s">
        <v>597</v>
      </c>
      <c r="H257" s="11" t="s">
        <v>598</v>
      </c>
      <c r="I257" s="11" t="s">
        <v>19</v>
      </c>
      <c r="J257" s="56">
        <v>30.19</v>
      </c>
      <c r="K257" s="58">
        <v>1.0627482128673551</v>
      </c>
      <c r="L257" s="56">
        <v>32.084368546465448</v>
      </c>
      <c r="M257" s="56">
        <v>32.08</v>
      </c>
      <c r="O257" s="1" t="s">
        <v>1931</v>
      </c>
      <c r="P257" t="s">
        <v>587</v>
      </c>
      <c r="Q257" s="1" t="str">
        <f t="shared" si="10"/>
        <v>https://www.fwc.gov.au/document-search?q=MA000046</v>
      </c>
      <c r="R257" s="1" t="s">
        <v>1932</v>
      </c>
      <c r="S257" s="2" t="str">
        <f t="shared" si="11"/>
        <v>https://www.fwc.gov.au/document-search?q=MA000046&amp;options=SearchType_2%2CSortOrder_award-relevance&amp;facets=Awardstatus_Current</v>
      </c>
      <c r="T257" s="69"/>
      <c r="U257" s="69"/>
    </row>
    <row r="258" spans="1:21" ht="13.5" customHeight="1" x14ac:dyDescent="0.2">
      <c r="A258" s="9" t="s">
        <v>586</v>
      </c>
      <c r="B258" s="48" t="str">
        <f t="shared" si="9"/>
        <v>MA000046</v>
      </c>
      <c r="C258" s="52">
        <v>44835</v>
      </c>
      <c r="D258" s="51">
        <v>44501</v>
      </c>
      <c r="E258" s="44">
        <v>3</v>
      </c>
      <c r="F258" s="15" t="s">
        <v>596</v>
      </c>
      <c r="G258" s="12" t="s">
        <v>597</v>
      </c>
      <c r="H258" s="11" t="s">
        <v>599</v>
      </c>
      <c r="I258" s="11" t="s">
        <v>19</v>
      </c>
      <c r="J258" s="56">
        <v>33.83</v>
      </c>
      <c r="K258" s="58">
        <v>1.0627482128673551</v>
      </c>
      <c r="L258" s="56">
        <v>35.952772041302623</v>
      </c>
      <c r="M258" s="56">
        <v>35.950000000000003</v>
      </c>
      <c r="O258" s="1" t="s">
        <v>1931</v>
      </c>
      <c r="P258" t="s">
        <v>587</v>
      </c>
      <c r="Q258" s="1" t="str">
        <f t="shared" si="10"/>
        <v>https://www.fwc.gov.au/document-search?q=MA000046</v>
      </c>
      <c r="R258" s="1" t="s">
        <v>1932</v>
      </c>
      <c r="S258" s="2" t="str">
        <f t="shared" si="11"/>
        <v>https://www.fwc.gov.au/document-search?q=MA000046&amp;options=SearchType_2%2CSortOrder_award-relevance&amp;facets=Awardstatus_Current</v>
      </c>
      <c r="T258" s="69"/>
      <c r="U258" s="69"/>
    </row>
    <row r="259" spans="1:21" ht="13.5" customHeight="1" x14ac:dyDescent="0.2">
      <c r="A259" s="9" t="s">
        <v>586</v>
      </c>
      <c r="B259" s="48" t="str">
        <f t="shared" ref="B259:B322" si="12">HYPERLINK(S260,P259)</f>
        <v>MA000046</v>
      </c>
      <c r="C259" s="52">
        <v>44835</v>
      </c>
      <c r="D259" s="51">
        <v>44501</v>
      </c>
      <c r="E259" s="44">
        <v>3</v>
      </c>
      <c r="F259" s="15" t="s">
        <v>596</v>
      </c>
      <c r="G259" s="12" t="s">
        <v>597</v>
      </c>
      <c r="H259" s="11" t="s">
        <v>600</v>
      </c>
      <c r="I259" s="11" t="s">
        <v>19</v>
      </c>
      <c r="J259" s="56">
        <v>58.14</v>
      </c>
      <c r="K259" s="58">
        <v>1.0627482128673551</v>
      </c>
      <c r="L259" s="56">
        <v>61.788181096108026</v>
      </c>
      <c r="M259" s="56">
        <v>61.79</v>
      </c>
      <c r="O259" s="1" t="s">
        <v>1931</v>
      </c>
      <c r="P259" t="s">
        <v>587</v>
      </c>
      <c r="Q259" s="1" t="str">
        <f t="shared" si="10"/>
        <v>https://www.fwc.gov.au/document-search?q=MA000046</v>
      </c>
      <c r="R259" s="1" t="s">
        <v>1932</v>
      </c>
      <c r="S259" s="2" t="str">
        <f t="shared" si="11"/>
        <v>https://www.fwc.gov.au/document-search?q=MA000046&amp;options=SearchType_2%2CSortOrder_award-relevance&amp;facets=Awardstatus_Current</v>
      </c>
      <c r="T259" s="69"/>
      <c r="U259" s="69"/>
    </row>
    <row r="260" spans="1:21" ht="13.5" customHeight="1" x14ac:dyDescent="0.2">
      <c r="A260" s="9" t="s">
        <v>586</v>
      </c>
      <c r="B260" s="48" t="str">
        <f t="shared" si="12"/>
        <v>MA000046</v>
      </c>
      <c r="C260" s="52">
        <v>44835</v>
      </c>
      <c r="D260" s="51">
        <v>44501</v>
      </c>
      <c r="E260" s="44">
        <v>3</v>
      </c>
      <c r="F260" s="15" t="s">
        <v>596</v>
      </c>
      <c r="G260" s="12" t="s">
        <v>597</v>
      </c>
      <c r="H260" s="11" t="s">
        <v>601</v>
      </c>
      <c r="I260" s="11" t="s">
        <v>262</v>
      </c>
      <c r="J260" s="56">
        <v>22.77</v>
      </c>
      <c r="K260" s="62">
        <v>1.2284866468842728</v>
      </c>
      <c r="L260" s="56">
        <v>27.97264094955489</v>
      </c>
      <c r="M260" s="56">
        <v>27.97</v>
      </c>
      <c r="O260" s="1" t="s">
        <v>1931</v>
      </c>
      <c r="P260" t="s">
        <v>587</v>
      </c>
      <c r="Q260" s="1" t="str">
        <f t="shared" ref="Q260:Q323" si="13">CONCATENATE(O260,P260)</f>
        <v>https://www.fwc.gov.au/document-search?q=MA000046</v>
      </c>
      <c r="R260" s="1" t="s">
        <v>1932</v>
      </c>
      <c r="S260" s="2" t="str">
        <f t="shared" ref="S260:S323" si="14">CONCATENATE(Q260,R260)</f>
        <v>https://www.fwc.gov.au/document-search?q=MA000046&amp;options=SearchType_2%2CSortOrder_award-relevance&amp;facets=Awardstatus_Current</v>
      </c>
      <c r="T260" s="69"/>
      <c r="U260" s="69"/>
    </row>
    <row r="261" spans="1:21" ht="13.5" customHeight="1" x14ac:dyDescent="0.2">
      <c r="A261" s="9" t="s">
        <v>586</v>
      </c>
      <c r="B261" s="48" t="str">
        <f t="shared" si="12"/>
        <v>MA000046</v>
      </c>
      <c r="C261" s="52">
        <v>44835</v>
      </c>
      <c r="D261" s="51">
        <v>44501</v>
      </c>
      <c r="E261" s="44">
        <v>3</v>
      </c>
      <c r="F261" s="15" t="s">
        <v>602</v>
      </c>
      <c r="G261" s="12" t="s">
        <v>603</v>
      </c>
      <c r="H261" s="11" t="s">
        <v>604</v>
      </c>
      <c r="I261" s="11" t="s">
        <v>262</v>
      </c>
      <c r="J261" s="56">
        <v>110.99</v>
      </c>
      <c r="K261" s="62">
        <v>1.2284866468842728</v>
      </c>
      <c r="L261" s="56">
        <v>136.34973293768542</v>
      </c>
      <c r="M261" s="56">
        <v>136.35</v>
      </c>
      <c r="O261" s="1" t="s">
        <v>1931</v>
      </c>
      <c r="P261" t="s">
        <v>587</v>
      </c>
      <c r="Q261" s="1" t="str">
        <f t="shared" si="13"/>
        <v>https://www.fwc.gov.au/document-search?q=MA000046</v>
      </c>
      <c r="R261" s="1" t="s">
        <v>1932</v>
      </c>
      <c r="S261" s="2" t="str">
        <f t="shared" si="14"/>
        <v>https://www.fwc.gov.au/document-search?q=MA000046&amp;options=SearchType_2%2CSortOrder_award-relevance&amp;facets=Awardstatus_Current</v>
      </c>
      <c r="T261" s="69"/>
      <c r="U261" s="69"/>
    </row>
    <row r="262" spans="1:21" ht="13.5" customHeight="1" x14ac:dyDescent="0.2">
      <c r="A262" s="9" t="s">
        <v>586</v>
      </c>
      <c r="B262" s="48" t="str">
        <f t="shared" si="12"/>
        <v>MA000046</v>
      </c>
      <c r="C262" s="52">
        <v>44835</v>
      </c>
      <c r="D262" s="51">
        <v>44501</v>
      </c>
      <c r="E262" s="44">
        <v>3</v>
      </c>
      <c r="F262" s="15" t="s">
        <v>605</v>
      </c>
      <c r="G262" s="12" t="s">
        <v>606</v>
      </c>
      <c r="H262" s="11" t="s">
        <v>45</v>
      </c>
      <c r="I262" s="11" t="s">
        <v>272</v>
      </c>
      <c r="J262" s="56">
        <v>0.93</v>
      </c>
      <c r="K262" s="59">
        <v>1.0193081255028158</v>
      </c>
      <c r="L262" s="56">
        <v>0.94795655671761869</v>
      </c>
      <c r="M262" s="56">
        <v>0.95</v>
      </c>
      <c r="O262" s="1" t="s">
        <v>1931</v>
      </c>
      <c r="P262" t="s">
        <v>587</v>
      </c>
      <c r="Q262" s="1" t="str">
        <f t="shared" si="13"/>
        <v>https://www.fwc.gov.au/document-search?q=MA000046</v>
      </c>
      <c r="R262" s="1" t="s">
        <v>1932</v>
      </c>
      <c r="S262" s="2" t="str">
        <f t="shared" si="14"/>
        <v>https://www.fwc.gov.au/document-search?q=MA000046&amp;options=SearchType_2%2CSortOrder_award-relevance&amp;facets=Awardstatus_Current</v>
      </c>
      <c r="T262" s="69"/>
      <c r="U262" s="69"/>
    </row>
    <row r="263" spans="1:21" ht="13.5" customHeight="1" x14ac:dyDescent="0.2">
      <c r="A263" s="9" t="s">
        <v>586</v>
      </c>
      <c r="B263" s="48" t="str">
        <f t="shared" si="12"/>
        <v>MA000046</v>
      </c>
      <c r="C263" s="52">
        <v>44835</v>
      </c>
      <c r="D263" s="51">
        <v>44501</v>
      </c>
      <c r="E263" s="44">
        <v>3</v>
      </c>
      <c r="F263" s="15" t="s">
        <v>607</v>
      </c>
      <c r="G263" s="12" t="s">
        <v>608</v>
      </c>
      <c r="H263" s="11" t="s">
        <v>609</v>
      </c>
      <c r="I263" s="11" t="s">
        <v>610</v>
      </c>
      <c r="J263" s="56">
        <v>2180</v>
      </c>
      <c r="K263" s="58">
        <v>1.0845665961945032</v>
      </c>
      <c r="L263" s="56">
        <v>2364.3551797040172</v>
      </c>
      <c r="M263" s="56">
        <v>2364</v>
      </c>
      <c r="O263" s="1" t="s">
        <v>1931</v>
      </c>
      <c r="P263" t="s">
        <v>587</v>
      </c>
      <c r="Q263" s="1" t="str">
        <f t="shared" si="13"/>
        <v>https://www.fwc.gov.au/document-search?q=MA000046</v>
      </c>
      <c r="R263" s="1" t="s">
        <v>1932</v>
      </c>
      <c r="S263" s="2" t="str">
        <f t="shared" si="14"/>
        <v>https://www.fwc.gov.au/document-search?q=MA000046&amp;options=SearchType_2%2CSortOrder_award-relevance&amp;facets=Awardstatus_Current</v>
      </c>
      <c r="T263" s="69"/>
      <c r="U263" s="69"/>
    </row>
    <row r="264" spans="1:21" ht="13.5" customHeight="1" x14ac:dyDescent="0.2">
      <c r="A264" s="9" t="s">
        <v>586</v>
      </c>
      <c r="B264" s="48" t="str">
        <f t="shared" si="12"/>
        <v>MA000046</v>
      </c>
      <c r="C264" s="52">
        <v>44835</v>
      </c>
      <c r="D264" s="51">
        <v>44501</v>
      </c>
      <c r="E264" s="44">
        <v>3</v>
      </c>
      <c r="F264" s="15" t="s">
        <v>611</v>
      </c>
      <c r="G264" s="12" t="s">
        <v>612</v>
      </c>
      <c r="H264" s="11" t="s">
        <v>613</v>
      </c>
      <c r="I264" s="11" t="s">
        <v>35</v>
      </c>
      <c r="J264" s="56">
        <v>277.55</v>
      </c>
      <c r="K264" s="57">
        <v>0.95445544554455453</v>
      </c>
      <c r="L264" s="56">
        <v>277.55</v>
      </c>
      <c r="M264" s="56">
        <v>277.55</v>
      </c>
      <c r="O264" s="1" t="s">
        <v>1931</v>
      </c>
      <c r="P264" t="s">
        <v>587</v>
      </c>
      <c r="Q264" s="1" t="str">
        <f t="shared" si="13"/>
        <v>https://www.fwc.gov.au/document-search?q=MA000046</v>
      </c>
      <c r="R264" s="1" t="s">
        <v>1932</v>
      </c>
      <c r="S264" s="2" t="str">
        <f t="shared" si="14"/>
        <v>https://www.fwc.gov.au/document-search?q=MA000046&amp;options=SearchType_2%2CSortOrder_award-relevance&amp;facets=Awardstatus_Current</v>
      </c>
      <c r="T264" s="69"/>
      <c r="U264" s="69"/>
    </row>
    <row r="265" spans="1:21" ht="13.5" customHeight="1" x14ac:dyDescent="0.2">
      <c r="A265" s="9" t="s">
        <v>586</v>
      </c>
      <c r="B265" s="48" t="str">
        <f t="shared" si="12"/>
        <v>MA000046</v>
      </c>
      <c r="C265" s="52">
        <v>44835</v>
      </c>
      <c r="D265" s="51">
        <v>44501</v>
      </c>
      <c r="E265" s="44">
        <v>3</v>
      </c>
      <c r="F265" s="15" t="s">
        <v>614</v>
      </c>
      <c r="G265" s="12" t="s">
        <v>615</v>
      </c>
      <c r="H265" s="11" t="s">
        <v>218</v>
      </c>
      <c r="I265" s="11" t="s">
        <v>35</v>
      </c>
      <c r="J265" s="56">
        <v>5.2</v>
      </c>
      <c r="K265" s="57">
        <v>0.95445544554455453</v>
      </c>
      <c r="L265" s="56">
        <v>5.2</v>
      </c>
      <c r="M265" s="56">
        <v>5.2</v>
      </c>
      <c r="O265" s="1" t="s">
        <v>1931</v>
      </c>
      <c r="P265" t="s">
        <v>587</v>
      </c>
      <c r="Q265" s="1" t="str">
        <f t="shared" si="13"/>
        <v>https://www.fwc.gov.au/document-search?q=MA000046</v>
      </c>
      <c r="R265" s="1" t="s">
        <v>1932</v>
      </c>
      <c r="S265" s="2" t="str">
        <f t="shared" si="14"/>
        <v>https://www.fwc.gov.au/document-search?q=MA000046&amp;options=SearchType_2%2CSortOrder_award-relevance&amp;facets=Awardstatus_Current</v>
      </c>
      <c r="T265" s="69"/>
      <c r="U265" s="69"/>
    </row>
    <row r="266" spans="1:21" ht="13.5" customHeight="1" x14ac:dyDescent="0.2">
      <c r="A266" s="9" t="s">
        <v>586</v>
      </c>
      <c r="B266" s="48" t="str">
        <f t="shared" si="12"/>
        <v>MA000046</v>
      </c>
      <c r="C266" s="52">
        <v>44835</v>
      </c>
      <c r="D266" s="51">
        <v>44501</v>
      </c>
      <c r="E266" s="44">
        <v>3</v>
      </c>
      <c r="F266" s="15" t="s">
        <v>616</v>
      </c>
      <c r="G266" s="12" t="s">
        <v>617</v>
      </c>
      <c r="H266" s="11" t="s">
        <v>546</v>
      </c>
      <c r="I266" s="11" t="s">
        <v>272</v>
      </c>
      <c r="J266" s="56">
        <v>8.82</v>
      </c>
      <c r="K266" s="59">
        <v>1.0193081255028158</v>
      </c>
      <c r="L266" s="56">
        <v>8.9902976669348362</v>
      </c>
      <c r="M266" s="56">
        <v>8.99</v>
      </c>
      <c r="O266" s="1" t="s">
        <v>1931</v>
      </c>
      <c r="P266" t="s">
        <v>587</v>
      </c>
      <c r="Q266" s="1" t="str">
        <f t="shared" si="13"/>
        <v>https://www.fwc.gov.au/document-search?q=MA000046</v>
      </c>
      <c r="R266" s="1" t="s">
        <v>1932</v>
      </c>
      <c r="S266" s="2" t="str">
        <f t="shared" si="14"/>
        <v>https://www.fwc.gov.au/document-search?q=MA000046&amp;options=SearchType_2%2CSortOrder_award-relevance&amp;facets=Awardstatus_Current</v>
      </c>
      <c r="T266" s="69"/>
      <c r="U266" s="69"/>
    </row>
    <row r="267" spans="1:21" ht="13.5" customHeight="1" x14ac:dyDescent="0.2">
      <c r="A267" s="9" t="s">
        <v>586</v>
      </c>
      <c r="B267" s="48" t="str">
        <f t="shared" si="12"/>
        <v>MA000046</v>
      </c>
      <c r="C267" s="52">
        <v>44835</v>
      </c>
      <c r="D267" s="51">
        <v>44501</v>
      </c>
      <c r="E267" s="44">
        <v>3</v>
      </c>
      <c r="F267" s="15" t="s">
        <v>618</v>
      </c>
      <c r="G267" s="12" t="s">
        <v>619</v>
      </c>
      <c r="H267" s="11" t="s">
        <v>620</v>
      </c>
      <c r="I267" s="11" t="s">
        <v>610</v>
      </c>
      <c r="J267" s="65">
        <v>89807</v>
      </c>
      <c r="K267" s="58">
        <v>1.0845665961945032</v>
      </c>
      <c r="L267" s="56">
        <v>97401.672304439751</v>
      </c>
      <c r="M267" s="56">
        <v>97402</v>
      </c>
      <c r="O267" s="1" t="s">
        <v>1931</v>
      </c>
      <c r="P267" t="s">
        <v>587</v>
      </c>
      <c r="Q267" s="1" t="str">
        <f t="shared" si="13"/>
        <v>https://www.fwc.gov.au/document-search?q=MA000046</v>
      </c>
      <c r="R267" s="1" t="s">
        <v>1932</v>
      </c>
      <c r="S267" s="2" t="str">
        <f t="shared" si="14"/>
        <v>https://www.fwc.gov.au/document-search?q=MA000046&amp;options=SearchType_2%2CSortOrder_award-relevance&amp;facets=Awardstatus_Current</v>
      </c>
      <c r="T267" s="69"/>
      <c r="U267" s="69"/>
    </row>
    <row r="268" spans="1:21" ht="13.5" customHeight="1" x14ac:dyDescent="0.2">
      <c r="A268" s="9" t="s">
        <v>586</v>
      </c>
      <c r="B268" s="48" t="str">
        <f t="shared" si="12"/>
        <v>MA000046</v>
      </c>
      <c r="C268" s="52">
        <v>44835</v>
      </c>
      <c r="D268" s="51">
        <v>44501</v>
      </c>
      <c r="E268" s="44">
        <v>3</v>
      </c>
      <c r="F268" s="15" t="s">
        <v>618</v>
      </c>
      <c r="G268" s="12" t="s">
        <v>619</v>
      </c>
      <c r="H268" s="11" t="s">
        <v>621</v>
      </c>
      <c r="I268" s="11" t="s">
        <v>610</v>
      </c>
      <c r="J268" s="65">
        <v>323301</v>
      </c>
      <c r="K268" s="58">
        <v>1.0845665961945032</v>
      </c>
      <c r="L268" s="56">
        <v>350641.46511627908</v>
      </c>
      <c r="M268" s="56">
        <v>350641</v>
      </c>
      <c r="O268" s="1" t="s">
        <v>1931</v>
      </c>
      <c r="P268" t="s">
        <v>587</v>
      </c>
      <c r="Q268" s="1" t="str">
        <f t="shared" si="13"/>
        <v>https://www.fwc.gov.au/document-search?q=MA000046</v>
      </c>
      <c r="R268" s="1" t="s">
        <v>1932</v>
      </c>
      <c r="S268" s="2" t="str">
        <f t="shared" si="14"/>
        <v>https://www.fwc.gov.au/document-search?q=MA000046&amp;options=SearchType_2%2CSortOrder_award-relevance&amp;facets=Awardstatus_Current</v>
      </c>
      <c r="T268" s="69"/>
      <c r="U268" s="69"/>
    </row>
    <row r="269" spans="1:21" ht="13.5" customHeight="1" x14ac:dyDescent="0.2">
      <c r="A269" s="9" t="s">
        <v>586</v>
      </c>
      <c r="B269" s="48" t="str">
        <f t="shared" si="12"/>
        <v>MA000046</v>
      </c>
      <c r="C269" s="52">
        <v>44835</v>
      </c>
      <c r="D269" s="51"/>
      <c r="E269" s="44"/>
      <c r="F269" s="15" t="s">
        <v>622</v>
      </c>
      <c r="G269" s="12"/>
      <c r="H269" s="11" t="s">
        <v>623</v>
      </c>
      <c r="I269" s="11" t="s">
        <v>610</v>
      </c>
      <c r="J269" s="65">
        <v>288410</v>
      </c>
      <c r="K269" s="58">
        <v>1.0845665961945032</v>
      </c>
      <c r="L269" s="56">
        <v>312799.85200845666</v>
      </c>
      <c r="M269" s="56">
        <v>312800</v>
      </c>
      <c r="O269" s="1" t="s">
        <v>1931</v>
      </c>
      <c r="P269" t="s">
        <v>587</v>
      </c>
      <c r="Q269" s="1" t="str">
        <f t="shared" si="13"/>
        <v>https://www.fwc.gov.au/document-search?q=MA000046</v>
      </c>
      <c r="R269" s="1" t="s">
        <v>1932</v>
      </c>
      <c r="S269" s="2" t="str">
        <f t="shared" si="14"/>
        <v>https://www.fwc.gov.au/document-search?q=MA000046&amp;options=SearchType_2%2CSortOrder_award-relevance&amp;facets=Awardstatus_Current</v>
      </c>
      <c r="T269" s="69"/>
      <c r="U269" s="69"/>
    </row>
    <row r="270" spans="1:21" ht="13.5" customHeight="1" x14ac:dyDescent="0.2">
      <c r="A270" s="9" t="s">
        <v>586</v>
      </c>
      <c r="B270" s="48" t="str">
        <f t="shared" si="12"/>
        <v>MA000046</v>
      </c>
      <c r="C270" s="52">
        <v>44835</v>
      </c>
      <c r="D270" s="51">
        <v>44501</v>
      </c>
      <c r="E270" s="44">
        <v>3</v>
      </c>
      <c r="F270" s="12" t="s">
        <v>624</v>
      </c>
      <c r="G270" s="12" t="s">
        <v>625</v>
      </c>
      <c r="H270" s="11" t="s">
        <v>626</v>
      </c>
      <c r="I270" s="11" t="s">
        <v>610</v>
      </c>
      <c r="J270" s="56">
        <v>898.07</v>
      </c>
      <c r="K270" s="58">
        <v>1.0845665961945032</v>
      </c>
      <c r="L270" s="56">
        <v>974.01672304439762</v>
      </c>
      <c r="M270" s="56">
        <v>974.02</v>
      </c>
      <c r="O270" s="1" t="s">
        <v>1931</v>
      </c>
      <c r="P270" t="s">
        <v>587</v>
      </c>
      <c r="Q270" s="1" t="str">
        <f t="shared" si="13"/>
        <v>https://www.fwc.gov.au/document-search?q=MA000046</v>
      </c>
      <c r="R270" s="1" t="s">
        <v>1932</v>
      </c>
      <c r="S270" s="2" t="str">
        <f t="shared" si="14"/>
        <v>https://www.fwc.gov.au/document-search?q=MA000046&amp;options=SearchType_2%2CSortOrder_award-relevance&amp;facets=Awardstatus_Current</v>
      </c>
      <c r="T270" s="69"/>
      <c r="U270" s="69"/>
    </row>
    <row r="271" spans="1:21" ht="13.5" customHeight="1" x14ac:dyDescent="0.2">
      <c r="A271" s="9" t="s">
        <v>586</v>
      </c>
      <c r="B271" s="48" t="str">
        <f t="shared" si="12"/>
        <v>MA000046</v>
      </c>
      <c r="C271" s="52">
        <v>44835</v>
      </c>
      <c r="D271" s="51">
        <v>44501</v>
      </c>
      <c r="E271" s="44">
        <v>3</v>
      </c>
      <c r="F271" s="12" t="s">
        <v>624</v>
      </c>
      <c r="G271" s="12" t="s">
        <v>625</v>
      </c>
      <c r="H271" s="11" t="s">
        <v>627</v>
      </c>
      <c r="I271" s="11" t="s">
        <v>610</v>
      </c>
      <c r="J271" s="56">
        <v>538.82000000000005</v>
      </c>
      <c r="K271" s="58">
        <v>1.0845665961945032</v>
      </c>
      <c r="L271" s="56">
        <v>584.38617336152231</v>
      </c>
      <c r="M271" s="56">
        <v>584.39</v>
      </c>
      <c r="O271" s="1" t="s">
        <v>1931</v>
      </c>
      <c r="P271" t="s">
        <v>587</v>
      </c>
      <c r="Q271" s="1" t="str">
        <f t="shared" si="13"/>
        <v>https://www.fwc.gov.au/document-search?q=MA000046</v>
      </c>
      <c r="R271" s="1" t="s">
        <v>1932</v>
      </c>
      <c r="S271" s="2" t="str">
        <f t="shared" si="14"/>
        <v>https://www.fwc.gov.au/document-search?q=MA000046&amp;options=SearchType_2%2CSortOrder_award-relevance&amp;facets=Awardstatus_Current</v>
      </c>
      <c r="T271" s="69"/>
      <c r="U271" s="69"/>
    </row>
    <row r="272" spans="1:21" ht="13.5" customHeight="1" x14ac:dyDescent="0.2">
      <c r="A272" s="9" t="s">
        <v>586</v>
      </c>
      <c r="B272" s="48" t="str">
        <f t="shared" si="12"/>
        <v>MA000046</v>
      </c>
      <c r="C272" s="52">
        <v>44835</v>
      </c>
      <c r="D272" s="51">
        <v>44501</v>
      </c>
      <c r="E272" s="44">
        <v>3</v>
      </c>
      <c r="F272" s="15" t="s">
        <v>628</v>
      </c>
      <c r="G272" s="12" t="s">
        <v>629</v>
      </c>
      <c r="H272" s="11" t="s">
        <v>630</v>
      </c>
      <c r="I272" s="11" t="s">
        <v>262</v>
      </c>
      <c r="J272" s="56">
        <v>130.09</v>
      </c>
      <c r="K272" s="62">
        <v>1.2284866468842728</v>
      </c>
      <c r="L272" s="56">
        <v>159.81382789317504</v>
      </c>
      <c r="M272" s="56">
        <v>159.81</v>
      </c>
      <c r="O272" s="1" t="s">
        <v>1931</v>
      </c>
      <c r="P272" t="s">
        <v>587</v>
      </c>
      <c r="Q272" s="1" t="str">
        <f t="shared" si="13"/>
        <v>https://www.fwc.gov.au/document-search?q=MA000046</v>
      </c>
      <c r="R272" s="1" t="s">
        <v>1932</v>
      </c>
      <c r="S272" s="2" t="str">
        <f t="shared" si="14"/>
        <v>https://www.fwc.gov.au/document-search?q=MA000046&amp;options=SearchType_2%2CSortOrder_award-relevance&amp;facets=Awardstatus_Current</v>
      </c>
      <c r="T272" s="69"/>
      <c r="U272" s="69"/>
    </row>
    <row r="273" spans="1:21" ht="13.5" customHeight="1" x14ac:dyDescent="0.2">
      <c r="A273" s="9" t="s">
        <v>586</v>
      </c>
      <c r="B273" s="48" t="str">
        <f t="shared" si="12"/>
        <v>MA000046</v>
      </c>
      <c r="C273" s="52">
        <v>44835</v>
      </c>
      <c r="D273" s="51">
        <v>44501</v>
      </c>
      <c r="E273" s="44">
        <v>3</v>
      </c>
      <c r="F273" s="15" t="s">
        <v>631</v>
      </c>
      <c r="G273" s="12" t="s">
        <v>632</v>
      </c>
      <c r="H273" s="11" t="s">
        <v>604</v>
      </c>
      <c r="I273" s="11" t="s">
        <v>262</v>
      </c>
      <c r="J273" s="56">
        <v>110.99</v>
      </c>
      <c r="K273" s="62">
        <v>1.2284866468842728</v>
      </c>
      <c r="L273" s="56">
        <v>136.34973293768542</v>
      </c>
      <c r="M273" s="56">
        <v>136.35</v>
      </c>
      <c r="O273" s="1" t="s">
        <v>1931</v>
      </c>
      <c r="P273" t="s">
        <v>587</v>
      </c>
      <c r="Q273" s="1" t="str">
        <f t="shared" si="13"/>
        <v>https://www.fwc.gov.au/document-search?q=MA000046</v>
      </c>
      <c r="R273" s="1" t="s">
        <v>1932</v>
      </c>
      <c r="S273" s="2" t="str">
        <f t="shared" si="14"/>
        <v>https://www.fwc.gov.au/document-search?q=MA000046&amp;options=SearchType_2%2CSortOrder_award-relevance&amp;facets=Awardstatus_Current</v>
      </c>
      <c r="T273" s="69"/>
      <c r="U273" s="69"/>
    </row>
    <row r="274" spans="1:21" ht="13.5" customHeight="1" x14ac:dyDescent="0.2">
      <c r="A274" s="9" t="s">
        <v>586</v>
      </c>
      <c r="B274" s="48" t="str">
        <f t="shared" si="12"/>
        <v>MA000046</v>
      </c>
      <c r="C274" s="52">
        <v>44835</v>
      </c>
      <c r="D274" s="51">
        <v>44501</v>
      </c>
      <c r="E274" s="44">
        <v>3</v>
      </c>
      <c r="F274" s="15" t="s">
        <v>633</v>
      </c>
      <c r="G274" s="12" t="s">
        <v>634</v>
      </c>
      <c r="H274" s="11" t="s">
        <v>635</v>
      </c>
      <c r="I274" s="11" t="s">
        <v>262</v>
      </c>
      <c r="J274" s="56">
        <v>22.77</v>
      </c>
      <c r="K274" s="62">
        <v>1.2284866468842728</v>
      </c>
      <c r="L274" s="56">
        <v>27.97264094955489</v>
      </c>
      <c r="M274" s="56">
        <v>27.97</v>
      </c>
      <c r="O274" s="1" t="s">
        <v>1931</v>
      </c>
      <c r="P274" t="s">
        <v>587</v>
      </c>
      <c r="Q274" s="1" t="str">
        <f t="shared" si="13"/>
        <v>https://www.fwc.gov.au/document-search?q=MA000046</v>
      </c>
      <c r="R274" s="1" t="s">
        <v>1932</v>
      </c>
      <c r="S274" s="2" t="str">
        <f t="shared" si="14"/>
        <v>https://www.fwc.gov.au/document-search?q=MA000046&amp;options=SearchType_2%2CSortOrder_award-relevance&amp;facets=Awardstatus_Current</v>
      </c>
      <c r="T274" s="69"/>
      <c r="U274" s="69"/>
    </row>
    <row r="275" spans="1:21" ht="13.5" customHeight="1" x14ac:dyDescent="0.2">
      <c r="A275" s="9" t="s">
        <v>586</v>
      </c>
      <c r="B275" s="48" t="str">
        <f t="shared" si="12"/>
        <v>MA000046</v>
      </c>
      <c r="C275" s="52">
        <v>44835</v>
      </c>
      <c r="D275" s="51">
        <v>44501</v>
      </c>
      <c r="E275" s="44">
        <v>3</v>
      </c>
      <c r="F275" s="15" t="s">
        <v>633</v>
      </c>
      <c r="G275" s="12" t="s">
        <v>634</v>
      </c>
      <c r="H275" s="11" t="s">
        <v>636</v>
      </c>
      <c r="I275" s="11" t="s">
        <v>262</v>
      </c>
      <c r="J275" s="56">
        <v>50.1</v>
      </c>
      <c r="K275" s="62">
        <v>1.2284866468842728</v>
      </c>
      <c r="L275" s="56">
        <v>61.547181008902065</v>
      </c>
      <c r="M275" s="56">
        <v>61.55</v>
      </c>
      <c r="O275" s="1" t="s">
        <v>1931</v>
      </c>
      <c r="P275" t="s">
        <v>587</v>
      </c>
      <c r="Q275" s="1" t="str">
        <f t="shared" si="13"/>
        <v>https://www.fwc.gov.au/document-search?q=MA000046</v>
      </c>
      <c r="R275" s="1" t="s">
        <v>1932</v>
      </c>
      <c r="S275" s="2" t="str">
        <f t="shared" si="14"/>
        <v>https://www.fwc.gov.au/document-search?q=MA000046&amp;options=SearchType_2%2CSortOrder_award-relevance&amp;facets=Awardstatus_Current</v>
      </c>
      <c r="T275" s="69"/>
      <c r="U275" s="69"/>
    </row>
    <row r="276" spans="1:21" ht="13.5" customHeight="1" x14ac:dyDescent="0.2">
      <c r="A276" s="9" t="s">
        <v>586</v>
      </c>
      <c r="B276" s="48" t="str">
        <f t="shared" si="12"/>
        <v>MA000046</v>
      </c>
      <c r="C276" s="52">
        <v>44835</v>
      </c>
      <c r="D276" s="51">
        <v>44501</v>
      </c>
      <c r="E276" s="44">
        <v>3</v>
      </c>
      <c r="F276" s="15" t="s">
        <v>637</v>
      </c>
      <c r="G276" s="12" t="s">
        <v>638</v>
      </c>
      <c r="H276" s="11" t="s">
        <v>639</v>
      </c>
      <c r="I276" s="11" t="s">
        <v>19</v>
      </c>
      <c r="J276" s="56">
        <v>30.19</v>
      </c>
      <c r="K276" s="58">
        <v>1.0627482128673551</v>
      </c>
      <c r="L276" s="56">
        <v>32.084368546465448</v>
      </c>
      <c r="M276" s="56">
        <v>32.08</v>
      </c>
      <c r="O276" s="1" t="s">
        <v>1931</v>
      </c>
      <c r="P276" t="s">
        <v>587</v>
      </c>
      <c r="Q276" s="1" t="str">
        <f t="shared" si="13"/>
        <v>https://www.fwc.gov.au/document-search?q=MA000046</v>
      </c>
      <c r="R276" s="1" t="s">
        <v>1932</v>
      </c>
      <c r="S276" s="2" t="str">
        <f t="shared" si="14"/>
        <v>https://www.fwc.gov.au/document-search?q=MA000046&amp;options=SearchType_2%2CSortOrder_award-relevance&amp;facets=Awardstatus_Current</v>
      </c>
      <c r="T276" s="69"/>
      <c r="U276" s="69"/>
    </row>
    <row r="277" spans="1:21" ht="13.5" customHeight="1" x14ac:dyDescent="0.2">
      <c r="A277" s="9" t="s">
        <v>586</v>
      </c>
      <c r="B277" s="48" t="str">
        <f t="shared" si="12"/>
        <v>MA000046</v>
      </c>
      <c r="C277" s="52">
        <v>44835</v>
      </c>
      <c r="D277" s="51">
        <v>44501</v>
      </c>
      <c r="E277" s="44">
        <v>3</v>
      </c>
      <c r="F277" s="15" t="s">
        <v>637</v>
      </c>
      <c r="G277" s="12" t="s">
        <v>638</v>
      </c>
      <c r="H277" s="11" t="s">
        <v>640</v>
      </c>
      <c r="I277" s="11" t="s">
        <v>19</v>
      </c>
      <c r="J277" s="56">
        <v>33.83</v>
      </c>
      <c r="K277" s="58">
        <v>1.0627482128673551</v>
      </c>
      <c r="L277" s="56">
        <v>35.952772041302623</v>
      </c>
      <c r="M277" s="56">
        <v>35.950000000000003</v>
      </c>
      <c r="O277" s="1" t="s">
        <v>1931</v>
      </c>
      <c r="P277" t="s">
        <v>587</v>
      </c>
      <c r="Q277" s="1" t="str">
        <f t="shared" si="13"/>
        <v>https://www.fwc.gov.au/document-search?q=MA000046</v>
      </c>
      <c r="R277" s="1" t="s">
        <v>1932</v>
      </c>
      <c r="S277" s="2" t="str">
        <f t="shared" si="14"/>
        <v>https://www.fwc.gov.au/document-search?q=MA000046&amp;options=SearchType_2%2CSortOrder_award-relevance&amp;facets=Awardstatus_Current</v>
      </c>
      <c r="T277" s="69"/>
      <c r="U277" s="69"/>
    </row>
    <row r="278" spans="1:21" ht="13.5" customHeight="1" x14ac:dyDescent="0.2">
      <c r="A278" s="9" t="s">
        <v>586</v>
      </c>
      <c r="B278" s="48" t="str">
        <f t="shared" si="12"/>
        <v>MA000046</v>
      </c>
      <c r="C278" s="52">
        <v>44835</v>
      </c>
      <c r="D278" s="51">
        <v>44501</v>
      </c>
      <c r="E278" s="44">
        <v>3</v>
      </c>
      <c r="F278" s="15" t="s">
        <v>637</v>
      </c>
      <c r="G278" s="12" t="s">
        <v>638</v>
      </c>
      <c r="H278" s="11" t="s">
        <v>641</v>
      </c>
      <c r="I278" s="11" t="s">
        <v>19</v>
      </c>
      <c r="J278" s="56">
        <v>58.14</v>
      </c>
      <c r="K278" s="58">
        <v>1.0627482128673551</v>
      </c>
      <c r="L278" s="56">
        <v>61.788181096108026</v>
      </c>
      <c r="M278" s="56">
        <v>61.79</v>
      </c>
      <c r="O278" s="1" t="s">
        <v>1931</v>
      </c>
      <c r="P278" t="s">
        <v>587</v>
      </c>
      <c r="Q278" s="1" t="str">
        <f t="shared" si="13"/>
        <v>https://www.fwc.gov.au/document-search?q=MA000046</v>
      </c>
      <c r="R278" s="1" t="s">
        <v>1932</v>
      </c>
      <c r="S278" s="2" t="str">
        <f t="shared" si="14"/>
        <v>https://www.fwc.gov.au/document-search?q=MA000046&amp;options=SearchType_2%2CSortOrder_award-relevance&amp;facets=Awardstatus_Current</v>
      </c>
      <c r="T278" s="69"/>
      <c r="U278" s="69"/>
    </row>
    <row r="279" spans="1:21" ht="13.5" customHeight="1" x14ac:dyDescent="0.2">
      <c r="A279" s="9" t="s">
        <v>586</v>
      </c>
      <c r="B279" s="48" t="str">
        <f t="shared" si="12"/>
        <v>MA000046</v>
      </c>
      <c r="C279" s="52">
        <v>44835</v>
      </c>
      <c r="D279" s="51">
        <v>44501</v>
      </c>
      <c r="E279" s="44">
        <v>3</v>
      </c>
      <c r="F279" s="15" t="s">
        <v>642</v>
      </c>
      <c r="G279" s="12" t="s">
        <v>643</v>
      </c>
      <c r="H279" s="11" t="s">
        <v>595</v>
      </c>
      <c r="I279" s="11" t="s">
        <v>262</v>
      </c>
      <c r="J279" s="56">
        <v>144.97</v>
      </c>
      <c r="K279" s="62">
        <v>1.2284866468842728</v>
      </c>
      <c r="L279" s="56">
        <v>178.09370919881303</v>
      </c>
      <c r="M279" s="56">
        <v>178.09</v>
      </c>
      <c r="O279" s="1" t="s">
        <v>1931</v>
      </c>
      <c r="P279" t="s">
        <v>587</v>
      </c>
      <c r="Q279" s="1" t="str">
        <f t="shared" si="13"/>
        <v>https://www.fwc.gov.au/document-search?q=MA000046</v>
      </c>
      <c r="R279" s="1" t="s">
        <v>1932</v>
      </c>
      <c r="S279" s="2" t="str">
        <f t="shared" si="14"/>
        <v>https://www.fwc.gov.au/document-search?q=MA000046&amp;options=SearchType_2%2CSortOrder_award-relevance&amp;facets=Awardstatus_Current</v>
      </c>
      <c r="T279" s="69"/>
      <c r="U279" s="69"/>
    </row>
    <row r="280" spans="1:21" ht="13.5" customHeight="1" x14ac:dyDescent="0.2">
      <c r="A280" s="9" t="s">
        <v>586</v>
      </c>
      <c r="B280" s="48" t="str">
        <f t="shared" si="12"/>
        <v>MA000046</v>
      </c>
      <c r="C280" s="52">
        <v>44835</v>
      </c>
      <c r="D280" s="51">
        <v>44501</v>
      </c>
      <c r="E280" s="44">
        <v>3</v>
      </c>
      <c r="F280" s="15" t="s">
        <v>644</v>
      </c>
      <c r="G280" s="12" t="s">
        <v>645</v>
      </c>
      <c r="H280" s="11" t="s">
        <v>604</v>
      </c>
      <c r="I280" s="11" t="s">
        <v>262</v>
      </c>
      <c r="J280" s="56">
        <v>34.97</v>
      </c>
      <c r="K280" s="62">
        <v>1.2284866468842728</v>
      </c>
      <c r="L280" s="56">
        <v>42.960178041543017</v>
      </c>
      <c r="M280" s="56">
        <v>42.96</v>
      </c>
      <c r="O280" s="1" t="s">
        <v>1931</v>
      </c>
      <c r="P280" t="s">
        <v>587</v>
      </c>
      <c r="Q280" s="1" t="str">
        <f t="shared" si="13"/>
        <v>https://www.fwc.gov.au/document-search?q=MA000046</v>
      </c>
      <c r="R280" s="1" t="s">
        <v>1932</v>
      </c>
      <c r="S280" s="2" t="str">
        <f t="shared" si="14"/>
        <v>https://www.fwc.gov.au/document-search?q=MA000046&amp;options=SearchType_2%2CSortOrder_award-relevance&amp;facets=Awardstatus_Current</v>
      </c>
      <c r="T280" s="69"/>
      <c r="U280" s="69"/>
    </row>
    <row r="281" spans="1:21" ht="13.5" customHeight="1" x14ac:dyDescent="0.2">
      <c r="A281" s="9" t="s">
        <v>586</v>
      </c>
      <c r="B281" s="48" t="str">
        <f t="shared" si="12"/>
        <v>MA000046</v>
      </c>
      <c r="C281" s="52">
        <v>44835</v>
      </c>
      <c r="D281" s="51">
        <v>44501</v>
      </c>
      <c r="E281" s="44">
        <v>3</v>
      </c>
      <c r="F281" s="15" t="s">
        <v>646</v>
      </c>
      <c r="G281" s="12" t="s">
        <v>647</v>
      </c>
      <c r="H281" s="11" t="s">
        <v>45</v>
      </c>
      <c r="I281" s="11" t="s">
        <v>272</v>
      </c>
      <c r="J281" s="56">
        <v>0.93</v>
      </c>
      <c r="K281" s="59">
        <v>1.0193081255028158</v>
      </c>
      <c r="L281" s="56">
        <v>0.94795655671761869</v>
      </c>
      <c r="M281" s="56">
        <v>0.95</v>
      </c>
      <c r="O281" s="1" t="s">
        <v>1931</v>
      </c>
      <c r="P281" t="s">
        <v>587</v>
      </c>
      <c r="Q281" s="1" t="str">
        <f t="shared" si="13"/>
        <v>https://www.fwc.gov.au/document-search?q=MA000046</v>
      </c>
      <c r="R281" s="1" t="s">
        <v>1932</v>
      </c>
      <c r="S281" s="2" t="str">
        <f t="shared" si="14"/>
        <v>https://www.fwc.gov.au/document-search?q=MA000046&amp;options=SearchType_2%2CSortOrder_award-relevance&amp;facets=Awardstatus_Current</v>
      </c>
      <c r="T281" s="69"/>
      <c r="U281" s="69"/>
    </row>
    <row r="282" spans="1:21" ht="13.5" customHeight="1" x14ac:dyDescent="0.2">
      <c r="A282" s="9" t="s">
        <v>586</v>
      </c>
      <c r="B282" s="48" t="str">
        <f t="shared" si="12"/>
        <v>MA000046</v>
      </c>
      <c r="C282" s="52">
        <v>44835</v>
      </c>
      <c r="D282" s="51">
        <v>44501</v>
      </c>
      <c r="E282" s="44">
        <v>3</v>
      </c>
      <c r="F282" s="15" t="s">
        <v>648</v>
      </c>
      <c r="G282" s="12" t="s">
        <v>649</v>
      </c>
      <c r="H282" s="11" t="s">
        <v>639</v>
      </c>
      <c r="I282" s="11" t="s">
        <v>19</v>
      </c>
      <c r="J282" s="56">
        <v>30.19</v>
      </c>
      <c r="K282" s="58">
        <v>1.0627482128673551</v>
      </c>
      <c r="L282" s="56">
        <v>32.084368546465448</v>
      </c>
      <c r="M282" s="56">
        <v>32.08</v>
      </c>
      <c r="O282" s="1" t="s">
        <v>1931</v>
      </c>
      <c r="P282" t="s">
        <v>587</v>
      </c>
      <c r="Q282" s="1" t="str">
        <f t="shared" si="13"/>
        <v>https://www.fwc.gov.au/document-search?q=MA000046</v>
      </c>
      <c r="R282" s="1" t="s">
        <v>1932</v>
      </c>
      <c r="S282" s="2" t="str">
        <f t="shared" si="14"/>
        <v>https://www.fwc.gov.au/document-search?q=MA000046&amp;options=SearchType_2%2CSortOrder_award-relevance&amp;facets=Awardstatus_Current</v>
      </c>
      <c r="T282" s="69"/>
      <c r="U282" s="69"/>
    </row>
    <row r="283" spans="1:21" ht="13.5" customHeight="1" x14ac:dyDescent="0.2">
      <c r="A283" s="34" t="s">
        <v>586</v>
      </c>
      <c r="B283" s="48" t="str">
        <f t="shared" si="12"/>
        <v>MA000046</v>
      </c>
      <c r="C283" s="52">
        <v>44835</v>
      </c>
      <c r="D283" s="51">
        <v>44501</v>
      </c>
      <c r="E283" s="44">
        <v>3</v>
      </c>
      <c r="F283" s="15" t="s">
        <v>648</v>
      </c>
      <c r="G283" s="12" t="s">
        <v>649</v>
      </c>
      <c r="H283" s="11" t="s">
        <v>640</v>
      </c>
      <c r="I283" s="11" t="s">
        <v>19</v>
      </c>
      <c r="J283" s="56">
        <v>33.83</v>
      </c>
      <c r="K283" s="58">
        <v>1.0627482128673551</v>
      </c>
      <c r="L283" s="56">
        <v>35.952772041302623</v>
      </c>
      <c r="M283" s="56">
        <v>35.950000000000003</v>
      </c>
      <c r="O283" s="1" t="s">
        <v>1931</v>
      </c>
      <c r="P283" t="s">
        <v>587</v>
      </c>
      <c r="Q283" s="1" t="str">
        <f t="shared" si="13"/>
        <v>https://www.fwc.gov.au/document-search?q=MA000046</v>
      </c>
      <c r="R283" s="1" t="s">
        <v>1932</v>
      </c>
      <c r="S283" s="2" t="str">
        <f t="shared" si="14"/>
        <v>https://www.fwc.gov.au/document-search?q=MA000046&amp;options=SearchType_2%2CSortOrder_award-relevance&amp;facets=Awardstatus_Current</v>
      </c>
      <c r="T283" s="69"/>
      <c r="U283" s="69"/>
    </row>
    <row r="284" spans="1:21" ht="13.5" customHeight="1" x14ac:dyDescent="0.2">
      <c r="A284" s="34" t="s">
        <v>586</v>
      </c>
      <c r="B284" s="48" t="str">
        <f t="shared" si="12"/>
        <v>MA000046</v>
      </c>
      <c r="C284" s="52">
        <v>44835</v>
      </c>
      <c r="D284" s="51">
        <v>44501</v>
      </c>
      <c r="E284" s="44">
        <v>3</v>
      </c>
      <c r="F284" s="15" t="s">
        <v>648</v>
      </c>
      <c r="G284" s="12" t="s">
        <v>649</v>
      </c>
      <c r="H284" s="11" t="s">
        <v>641</v>
      </c>
      <c r="I284" s="11" t="s">
        <v>19</v>
      </c>
      <c r="J284" s="56">
        <v>58.14</v>
      </c>
      <c r="K284" s="58">
        <v>1.0627482128673551</v>
      </c>
      <c r="L284" s="56">
        <v>61.788181096108026</v>
      </c>
      <c r="M284" s="56">
        <v>61.79</v>
      </c>
      <c r="O284" s="1" t="s">
        <v>1931</v>
      </c>
      <c r="P284" t="s">
        <v>587</v>
      </c>
      <c r="Q284" s="1" t="str">
        <f t="shared" si="13"/>
        <v>https://www.fwc.gov.au/document-search?q=MA000046</v>
      </c>
      <c r="R284" s="1" t="s">
        <v>1932</v>
      </c>
      <c r="S284" s="2" t="str">
        <f t="shared" si="14"/>
        <v>https://www.fwc.gov.au/document-search?q=MA000046&amp;options=SearchType_2%2CSortOrder_award-relevance&amp;facets=Awardstatus_Current</v>
      </c>
      <c r="T284" s="69"/>
      <c r="U284" s="69"/>
    </row>
    <row r="285" spans="1:21" ht="13.5" customHeight="1" x14ac:dyDescent="0.2">
      <c r="A285" s="34" t="s">
        <v>586</v>
      </c>
      <c r="B285" s="48" t="str">
        <f t="shared" si="12"/>
        <v>MA000046</v>
      </c>
      <c r="C285" s="52">
        <v>44835</v>
      </c>
      <c r="D285" s="51">
        <v>44501</v>
      </c>
      <c r="E285" s="44">
        <v>3</v>
      </c>
      <c r="F285" s="15" t="s">
        <v>650</v>
      </c>
      <c r="G285" s="12" t="s">
        <v>651</v>
      </c>
      <c r="H285" s="11" t="s">
        <v>652</v>
      </c>
      <c r="I285" s="11" t="s">
        <v>19</v>
      </c>
      <c r="J285" s="56">
        <v>23.04</v>
      </c>
      <c r="K285" s="58">
        <v>1.0627482128673551</v>
      </c>
      <c r="L285" s="56">
        <v>24.485718824463859</v>
      </c>
      <c r="M285" s="56">
        <v>24.49</v>
      </c>
      <c r="O285" s="1" t="s">
        <v>1931</v>
      </c>
      <c r="P285" t="s">
        <v>587</v>
      </c>
      <c r="Q285" s="1" t="str">
        <f t="shared" si="13"/>
        <v>https://www.fwc.gov.au/document-search?q=MA000046</v>
      </c>
      <c r="R285" s="1" t="s">
        <v>1932</v>
      </c>
      <c r="S285" s="2" t="str">
        <f t="shared" si="14"/>
        <v>https://www.fwc.gov.au/document-search?q=MA000046&amp;options=SearchType_2%2CSortOrder_award-relevance&amp;facets=Awardstatus_Current</v>
      </c>
      <c r="T285" s="69"/>
      <c r="U285" s="69"/>
    </row>
    <row r="286" spans="1:21" ht="13.5" customHeight="1" x14ac:dyDescent="0.2">
      <c r="A286" s="34" t="s">
        <v>586</v>
      </c>
      <c r="B286" s="48" t="str">
        <f t="shared" si="12"/>
        <v>MA000046</v>
      </c>
      <c r="C286" s="52">
        <v>44835</v>
      </c>
      <c r="D286" s="51">
        <v>44501</v>
      </c>
      <c r="E286" s="44">
        <v>3</v>
      </c>
      <c r="F286" s="15" t="s">
        <v>653</v>
      </c>
      <c r="G286" s="12" t="s">
        <v>654</v>
      </c>
      <c r="H286" s="11" t="s">
        <v>655</v>
      </c>
      <c r="I286" s="11" t="s">
        <v>19</v>
      </c>
      <c r="J286" s="56">
        <v>23.04</v>
      </c>
      <c r="K286" s="58">
        <v>1.0627482128673551</v>
      </c>
      <c r="L286" s="56">
        <v>24.485718824463859</v>
      </c>
      <c r="M286" s="56">
        <v>24.49</v>
      </c>
      <c r="O286" s="1" t="s">
        <v>1931</v>
      </c>
      <c r="P286" t="s">
        <v>587</v>
      </c>
      <c r="Q286" s="1" t="str">
        <f t="shared" si="13"/>
        <v>https://www.fwc.gov.au/document-search?q=MA000046</v>
      </c>
      <c r="R286" s="1" t="s">
        <v>1932</v>
      </c>
      <c r="S286" s="2" t="str">
        <f t="shared" si="14"/>
        <v>https://www.fwc.gov.au/document-search?q=MA000046&amp;options=SearchType_2%2CSortOrder_award-relevance&amp;facets=Awardstatus_Current</v>
      </c>
      <c r="T286" s="69"/>
      <c r="U286" s="69"/>
    </row>
    <row r="287" spans="1:21" ht="13.5" customHeight="1" x14ac:dyDescent="0.2">
      <c r="A287" s="34" t="s">
        <v>586</v>
      </c>
      <c r="B287" s="48" t="str">
        <f t="shared" si="12"/>
        <v>MA000046</v>
      </c>
      <c r="C287" s="52">
        <v>44835</v>
      </c>
      <c r="D287" s="51">
        <v>44501</v>
      </c>
      <c r="E287" s="44">
        <v>3</v>
      </c>
      <c r="F287" s="15" t="s">
        <v>656</v>
      </c>
      <c r="G287" s="12" t="s">
        <v>657</v>
      </c>
      <c r="H287" s="11" t="s">
        <v>658</v>
      </c>
      <c r="I287" s="11" t="s">
        <v>262</v>
      </c>
      <c r="J287" s="56">
        <v>26.04</v>
      </c>
      <c r="K287" s="62">
        <v>1.2284866468842728</v>
      </c>
      <c r="L287" s="56">
        <v>31.989792284866461</v>
      </c>
      <c r="M287" s="56">
        <v>31.99</v>
      </c>
      <c r="O287" s="1" t="s">
        <v>1931</v>
      </c>
      <c r="P287" t="s">
        <v>587</v>
      </c>
      <c r="Q287" s="1" t="str">
        <f t="shared" si="13"/>
        <v>https://www.fwc.gov.au/document-search?q=MA000046</v>
      </c>
      <c r="R287" s="1" t="s">
        <v>1932</v>
      </c>
      <c r="S287" s="2" t="str">
        <f t="shared" si="14"/>
        <v>https://www.fwc.gov.au/document-search?q=MA000046&amp;options=SearchType_2%2CSortOrder_award-relevance&amp;facets=Awardstatus_Current</v>
      </c>
      <c r="T287" s="69"/>
      <c r="U287" s="69"/>
    </row>
    <row r="288" spans="1:21" ht="13.5" customHeight="1" x14ac:dyDescent="0.2">
      <c r="A288" s="34" t="s">
        <v>586</v>
      </c>
      <c r="B288" s="48" t="str">
        <f t="shared" si="12"/>
        <v>MA000046</v>
      </c>
      <c r="C288" s="52">
        <v>44835</v>
      </c>
      <c r="D288" s="51">
        <v>44501</v>
      </c>
      <c r="E288" s="44">
        <v>3</v>
      </c>
      <c r="F288" s="15" t="s">
        <v>659</v>
      </c>
      <c r="G288" s="12" t="s">
        <v>660</v>
      </c>
      <c r="H288" s="11" t="s">
        <v>604</v>
      </c>
      <c r="I288" s="11" t="s">
        <v>262</v>
      </c>
      <c r="J288" s="56">
        <v>36.409999999999997</v>
      </c>
      <c r="K288" s="62">
        <v>1.2284866468842728</v>
      </c>
      <c r="L288" s="56">
        <v>44.729198813056371</v>
      </c>
      <c r="M288" s="56">
        <v>44.73</v>
      </c>
      <c r="O288" s="1" t="s">
        <v>1931</v>
      </c>
      <c r="P288" t="s">
        <v>587</v>
      </c>
      <c r="Q288" s="1" t="str">
        <f t="shared" si="13"/>
        <v>https://www.fwc.gov.au/document-search?q=MA000046</v>
      </c>
      <c r="R288" s="1" t="s">
        <v>1932</v>
      </c>
      <c r="S288" s="2" t="str">
        <f t="shared" si="14"/>
        <v>https://www.fwc.gov.au/document-search?q=MA000046&amp;options=SearchType_2%2CSortOrder_award-relevance&amp;facets=Awardstatus_Current</v>
      </c>
      <c r="T288" s="69"/>
      <c r="U288" s="69"/>
    </row>
    <row r="289" spans="1:21" ht="13.5" customHeight="1" x14ac:dyDescent="0.2">
      <c r="A289" s="34" t="s">
        <v>586</v>
      </c>
      <c r="B289" s="48" t="str">
        <f t="shared" si="12"/>
        <v>MA000046</v>
      </c>
      <c r="C289" s="52">
        <v>44835</v>
      </c>
      <c r="D289" s="51">
        <v>44501</v>
      </c>
      <c r="E289" s="44">
        <v>3</v>
      </c>
      <c r="F289" s="15" t="s">
        <v>661</v>
      </c>
      <c r="G289" s="13" t="s">
        <v>662</v>
      </c>
      <c r="H289" s="11" t="s">
        <v>663</v>
      </c>
      <c r="I289" s="11" t="s">
        <v>262</v>
      </c>
      <c r="J289" s="56">
        <v>5.99</v>
      </c>
      <c r="K289" s="62">
        <v>1.2284866468842728</v>
      </c>
      <c r="L289" s="56">
        <v>7.3586350148367945</v>
      </c>
      <c r="M289" s="56">
        <v>7.36</v>
      </c>
      <c r="N289" s="2"/>
      <c r="O289" s="1" t="s">
        <v>1931</v>
      </c>
      <c r="P289" t="s">
        <v>587</v>
      </c>
      <c r="Q289" s="1" t="str">
        <f t="shared" si="13"/>
        <v>https://www.fwc.gov.au/document-search?q=MA000046</v>
      </c>
      <c r="R289" s="1" t="s">
        <v>1932</v>
      </c>
      <c r="S289" s="2" t="str">
        <f t="shared" si="14"/>
        <v>https://www.fwc.gov.au/document-search?q=MA000046&amp;options=SearchType_2%2CSortOrder_award-relevance&amp;facets=Awardstatus_Current</v>
      </c>
      <c r="T289" s="69"/>
      <c r="U289" s="69"/>
    </row>
    <row r="290" spans="1:21" ht="13.5" customHeight="1" x14ac:dyDescent="0.2">
      <c r="A290" s="34" t="s">
        <v>586</v>
      </c>
      <c r="B290" s="48" t="str">
        <f t="shared" si="12"/>
        <v>MA000046</v>
      </c>
      <c r="C290" s="52">
        <v>44835</v>
      </c>
      <c r="D290" s="51">
        <v>44501</v>
      </c>
      <c r="E290" s="44">
        <v>3</v>
      </c>
      <c r="F290" s="15" t="s">
        <v>661</v>
      </c>
      <c r="G290" s="12" t="s">
        <v>662</v>
      </c>
      <c r="H290" s="11" t="s">
        <v>664</v>
      </c>
      <c r="I290" s="11" t="s">
        <v>262</v>
      </c>
      <c r="J290" s="56">
        <v>2.14</v>
      </c>
      <c r="K290" s="62">
        <v>1.2284866468842728</v>
      </c>
      <c r="L290" s="56">
        <v>2.6289614243323438</v>
      </c>
      <c r="M290" s="56">
        <v>2.63</v>
      </c>
      <c r="O290" s="1" t="s">
        <v>1931</v>
      </c>
      <c r="P290" t="s">
        <v>587</v>
      </c>
      <c r="Q290" s="1" t="str">
        <f t="shared" si="13"/>
        <v>https://www.fwc.gov.au/document-search?q=MA000046</v>
      </c>
      <c r="R290" s="1" t="s">
        <v>1932</v>
      </c>
      <c r="S290" s="2" t="str">
        <f t="shared" si="14"/>
        <v>https://www.fwc.gov.au/document-search?q=MA000046&amp;options=SearchType_2%2CSortOrder_award-relevance&amp;facets=Awardstatus_Current</v>
      </c>
      <c r="T290" s="69"/>
      <c r="U290" s="69"/>
    </row>
    <row r="291" spans="1:21" ht="13.5" customHeight="1" x14ac:dyDescent="0.25">
      <c r="A291" s="9" t="s">
        <v>665</v>
      </c>
      <c r="B291" s="48" t="str">
        <f t="shared" si="12"/>
        <v>MA000047</v>
      </c>
      <c r="C291" s="52">
        <v>44835</v>
      </c>
      <c r="D291" s="51">
        <v>44501</v>
      </c>
      <c r="E291" s="44">
        <v>3</v>
      </c>
      <c r="F291" s="15" t="s">
        <v>667</v>
      </c>
      <c r="G291" s="12" t="s">
        <v>668</v>
      </c>
      <c r="H291" s="11" t="s">
        <v>669</v>
      </c>
      <c r="I291" s="48" t="s">
        <v>670</v>
      </c>
      <c r="J291" s="56">
        <v>142.15</v>
      </c>
      <c r="K291" s="66" t="s">
        <v>1933</v>
      </c>
      <c r="L291" s="56">
        <v>142.15</v>
      </c>
      <c r="M291" s="56">
        <v>142.15</v>
      </c>
      <c r="O291" s="1" t="s">
        <v>1931</v>
      </c>
      <c r="P291" t="s">
        <v>666</v>
      </c>
      <c r="Q291" s="1" t="str">
        <f t="shared" si="13"/>
        <v>https://www.fwc.gov.au/document-search?q=MA000047</v>
      </c>
      <c r="R291" s="1" t="s">
        <v>1932</v>
      </c>
      <c r="S291" s="2" t="str">
        <f t="shared" si="14"/>
        <v>https://www.fwc.gov.au/document-search?q=MA000047&amp;options=SearchType_2%2CSortOrder_award-relevance&amp;facets=Awardstatus_Current</v>
      </c>
      <c r="T291" s="69"/>
      <c r="U291" s="69"/>
    </row>
    <row r="292" spans="1:21" ht="13.5" customHeight="1" x14ac:dyDescent="0.25">
      <c r="A292" s="9" t="s">
        <v>665</v>
      </c>
      <c r="B292" s="48" t="str">
        <f t="shared" si="12"/>
        <v>MA000047</v>
      </c>
      <c r="C292" s="52">
        <v>44835</v>
      </c>
      <c r="D292" s="51">
        <v>44501</v>
      </c>
      <c r="E292" s="44">
        <v>3</v>
      </c>
      <c r="F292" s="15" t="s">
        <v>667</v>
      </c>
      <c r="G292" s="12" t="s">
        <v>668</v>
      </c>
      <c r="H292" s="11" t="s">
        <v>671</v>
      </c>
      <c r="I292" s="48" t="s">
        <v>670</v>
      </c>
      <c r="J292" s="56">
        <v>5.92</v>
      </c>
      <c r="K292" s="66" t="s">
        <v>1934</v>
      </c>
      <c r="L292" s="56">
        <v>5.9229166666666666</v>
      </c>
      <c r="M292" s="56">
        <v>5.92</v>
      </c>
      <c r="O292" s="1" t="s">
        <v>1931</v>
      </c>
      <c r="P292" t="s">
        <v>666</v>
      </c>
      <c r="Q292" s="1" t="str">
        <f t="shared" si="13"/>
        <v>https://www.fwc.gov.au/document-search?q=MA000047</v>
      </c>
      <c r="R292" s="1" t="s">
        <v>1932</v>
      </c>
      <c r="S292" s="2" t="str">
        <f t="shared" si="14"/>
        <v>https://www.fwc.gov.au/document-search?q=MA000047&amp;options=SearchType_2%2CSortOrder_award-relevance&amp;facets=Awardstatus_Current</v>
      </c>
      <c r="T292" s="69"/>
      <c r="U292" s="69"/>
    </row>
    <row r="293" spans="1:21" ht="13.5" customHeight="1" x14ac:dyDescent="0.2">
      <c r="A293" s="9" t="s">
        <v>665</v>
      </c>
      <c r="B293" s="48" t="str">
        <f t="shared" si="12"/>
        <v>MA000047</v>
      </c>
      <c r="C293" s="52">
        <v>44835</v>
      </c>
      <c r="D293" s="51">
        <v>44501</v>
      </c>
      <c r="E293" s="44">
        <v>3</v>
      </c>
      <c r="F293" s="29" t="s">
        <v>672</v>
      </c>
      <c r="G293" s="12" t="s">
        <v>673</v>
      </c>
      <c r="H293" s="11" t="s">
        <v>674</v>
      </c>
      <c r="I293" s="11" t="s">
        <v>35</v>
      </c>
      <c r="J293" s="56">
        <v>152.13</v>
      </c>
      <c r="K293" s="57">
        <v>0.95445544554455453</v>
      </c>
      <c r="L293" s="56">
        <v>152.13</v>
      </c>
      <c r="M293" s="56">
        <v>152.13</v>
      </c>
      <c r="O293" s="1" t="s">
        <v>1931</v>
      </c>
      <c r="P293" t="s">
        <v>666</v>
      </c>
      <c r="Q293" s="1" t="str">
        <f t="shared" si="13"/>
        <v>https://www.fwc.gov.au/document-search?q=MA000047</v>
      </c>
      <c r="R293" s="1" t="s">
        <v>1932</v>
      </c>
      <c r="S293" s="2" t="str">
        <f t="shared" si="14"/>
        <v>https://www.fwc.gov.au/document-search?q=MA000047&amp;options=SearchType_2%2CSortOrder_award-relevance&amp;facets=Awardstatus_Current</v>
      </c>
      <c r="T293" s="69"/>
      <c r="U293" s="69"/>
    </row>
    <row r="294" spans="1:21" ht="13.5" customHeight="1" x14ac:dyDescent="0.2">
      <c r="A294" s="9" t="s">
        <v>665</v>
      </c>
      <c r="B294" s="48" t="str">
        <f t="shared" si="12"/>
        <v>MA000047</v>
      </c>
      <c r="C294" s="52">
        <v>44835</v>
      </c>
      <c r="D294" s="51">
        <v>44501</v>
      </c>
      <c r="E294" s="44">
        <v>3</v>
      </c>
      <c r="F294" s="29" t="s">
        <v>675</v>
      </c>
      <c r="G294" s="12" t="s">
        <v>676</v>
      </c>
      <c r="H294" s="11" t="s">
        <v>677</v>
      </c>
      <c r="I294" s="11" t="s">
        <v>35</v>
      </c>
      <c r="J294" s="56">
        <v>7</v>
      </c>
      <c r="K294" s="57">
        <v>0.95445544554455453</v>
      </c>
      <c r="L294" s="56">
        <v>7</v>
      </c>
      <c r="M294" s="56">
        <v>7</v>
      </c>
      <c r="O294" s="1" t="s">
        <v>1931</v>
      </c>
      <c r="P294" t="s">
        <v>666</v>
      </c>
      <c r="Q294" s="1" t="str">
        <f t="shared" si="13"/>
        <v>https://www.fwc.gov.au/document-search?q=MA000047</v>
      </c>
      <c r="R294" s="1" t="s">
        <v>1932</v>
      </c>
      <c r="S294" s="2" t="str">
        <f t="shared" si="14"/>
        <v>https://www.fwc.gov.au/document-search?q=MA000047&amp;options=SearchType_2%2CSortOrder_award-relevance&amp;facets=Awardstatus_Current</v>
      </c>
      <c r="T294" s="69"/>
      <c r="U294" s="69"/>
    </row>
    <row r="295" spans="1:21" s="5" customFormat="1" ht="13.5" customHeight="1" x14ac:dyDescent="0.2">
      <c r="A295" s="9" t="s">
        <v>665</v>
      </c>
      <c r="B295" s="48" t="str">
        <f t="shared" si="12"/>
        <v>MA000047</v>
      </c>
      <c r="C295" s="52">
        <v>44835</v>
      </c>
      <c r="D295" s="51">
        <v>44501</v>
      </c>
      <c r="E295" s="44">
        <v>3</v>
      </c>
      <c r="F295" s="29" t="s">
        <v>678</v>
      </c>
      <c r="G295" s="12" t="s">
        <v>679</v>
      </c>
      <c r="H295" s="11" t="s">
        <v>546</v>
      </c>
      <c r="I295" s="11" t="s">
        <v>46</v>
      </c>
      <c r="J295" s="56">
        <v>0.94</v>
      </c>
      <c r="K295" s="58">
        <v>1.0176423416198876</v>
      </c>
      <c r="L295" s="56">
        <v>0.95658380112269437</v>
      </c>
      <c r="M295" s="56">
        <v>0.96</v>
      </c>
      <c r="N295" s="1"/>
      <c r="O295" s="1" t="s">
        <v>1931</v>
      </c>
      <c r="P295" t="s">
        <v>666</v>
      </c>
      <c r="Q295" s="1" t="str">
        <f t="shared" si="13"/>
        <v>https://www.fwc.gov.au/document-search?q=MA000047</v>
      </c>
      <c r="R295" s="1" t="s">
        <v>1932</v>
      </c>
      <c r="S295" s="2" t="str">
        <f t="shared" si="14"/>
        <v>https://www.fwc.gov.au/document-search?q=MA000047&amp;options=SearchType_2%2CSortOrder_award-relevance&amp;facets=Awardstatus_Current</v>
      </c>
      <c r="T295" s="69"/>
      <c r="U295" s="69"/>
    </row>
    <row r="296" spans="1:21" ht="13.5" customHeight="1" x14ac:dyDescent="0.2">
      <c r="A296" s="9" t="s">
        <v>665</v>
      </c>
      <c r="B296" s="48" t="str">
        <f t="shared" si="12"/>
        <v>MA000047</v>
      </c>
      <c r="C296" s="52">
        <v>44835</v>
      </c>
      <c r="D296" s="51">
        <v>44501</v>
      </c>
      <c r="E296" s="44">
        <v>3</v>
      </c>
      <c r="F296" s="29" t="s">
        <v>680</v>
      </c>
      <c r="G296" s="12" t="s">
        <v>681</v>
      </c>
      <c r="H296" s="11" t="s">
        <v>630</v>
      </c>
      <c r="I296" s="11" t="s">
        <v>240</v>
      </c>
      <c r="J296" s="56">
        <v>100.32</v>
      </c>
      <c r="K296" s="57">
        <v>1.0515463917525774</v>
      </c>
      <c r="L296" s="56">
        <v>105.49113402061856</v>
      </c>
      <c r="M296" s="56">
        <v>105.49</v>
      </c>
      <c r="O296" s="1" t="s">
        <v>1931</v>
      </c>
      <c r="P296" t="s">
        <v>666</v>
      </c>
      <c r="Q296" s="1" t="str">
        <f t="shared" si="13"/>
        <v>https://www.fwc.gov.au/document-search?q=MA000047</v>
      </c>
      <c r="R296" s="1" t="s">
        <v>1932</v>
      </c>
      <c r="S296" s="2" t="str">
        <f t="shared" si="14"/>
        <v>https://www.fwc.gov.au/document-search?q=MA000047&amp;options=SearchType_2%2CSortOrder_award-relevance&amp;facets=Awardstatus_Current</v>
      </c>
      <c r="T296" s="69"/>
      <c r="U296" s="69"/>
    </row>
    <row r="297" spans="1:21" ht="13.5" customHeight="1" x14ac:dyDescent="0.2">
      <c r="A297" s="9" t="s">
        <v>665</v>
      </c>
      <c r="B297" s="48" t="str">
        <f t="shared" si="12"/>
        <v>MA000047</v>
      </c>
      <c r="C297" s="52">
        <v>44835</v>
      </c>
      <c r="D297" s="51">
        <v>44501</v>
      </c>
      <c r="E297" s="44">
        <v>3</v>
      </c>
      <c r="F297" s="29" t="s">
        <v>682</v>
      </c>
      <c r="G297" s="12" t="s">
        <v>683</v>
      </c>
      <c r="H297" s="11" t="s">
        <v>684</v>
      </c>
      <c r="I297" s="11" t="s">
        <v>240</v>
      </c>
      <c r="J297" s="56">
        <v>144.91</v>
      </c>
      <c r="K297" s="57">
        <v>1.0515463917525774</v>
      </c>
      <c r="L297" s="56">
        <v>152.37958762886598</v>
      </c>
      <c r="M297" s="56">
        <v>152.38</v>
      </c>
      <c r="O297" s="1" t="s">
        <v>1931</v>
      </c>
      <c r="P297" t="s">
        <v>666</v>
      </c>
      <c r="Q297" s="1" t="str">
        <f t="shared" si="13"/>
        <v>https://www.fwc.gov.au/document-search?q=MA000047</v>
      </c>
      <c r="R297" s="1" t="s">
        <v>1932</v>
      </c>
      <c r="S297" s="2" t="str">
        <f t="shared" si="14"/>
        <v>https://www.fwc.gov.au/document-search?q=MA000047&amp;options=SearchType_2%2CSortOrder_award-relevance&amp;facets=Awardstatus_Current</v>
      </c>
      <c r="T297" s="69"/>
      <c r="U297" s="69"/>
    </row>
    <row r="298" spans="1:21" ht="13.5" customHeight="1" x14ac:dyDescent="0.2">
      <c r="A298" s="9" t="s">
        <v>665</v>
      </c>
      <c r="B298" s="48" t="str">
        <f t="shared" si="12"/>
        <v>MA000047</v>
      </c>
      <c r="C298" s="52">
        <v>44835</v>
      </c>
      <c r="D298" s="51">
        <v>44501</v>
      </c>
      <c r="E298" s="44">
        <v>3</v>
      </c>
      <c r="F298" s="29" t="s">
        <v>685</v>
      </c>
      <c r="G298" s="12" t="s">
        <v>686</v>
      </c>
      <c r="H298" s="11" t="s">
        <v>687</v>
      </c>
      <c r="I298" s="11" t="s">
        <v>240</v>
      </c>
      <c r="J298" s="56">
        <v>23.77</v>
      </c>
      <c r="K298" s="57">
        <v>1.0515463917525774</v>
      </c>
      <c r="L298" s="56">
        <v>24.995257731958763</v>
      </c>
      <c r="M298" s="56">
        <v>25</v>
      </c>
      <c r="O298" s="1" t="s">
        <v>1931</v>
      </c>
      <c r="P298" t="s">
        <v>666</v>
      </c>
      <c r="Q298" s="1" t="str">
        <f t="shared" si="13"/>
        <v>https://www.fwc.gov.au/document-search?q=MA000047</v>
      </c>
      <c r="R298" s="1" t="s">
        <v>1932</v>
      </c>
      <c r="S298" s="2" t="str">
        <f t="shared" si="14"/>
        <v>https://www.fwc.gov.au/document-search?q=MA000047&amp;options=SearchType_2%2CSortOrder_award-relevance&amp;facets=Awardstatus_Current</v>
      </c>
      <c r="T298" s="69"/>
      <c r="U298" s="69"/>
    </row>
    <row r="299" spans="1:21" ht="13.5" customHeight="1" x14ac:dyDescent="0.2">
      <c r="A299" s="9" t="s">
        <v>665</v>
      </c>
      <c r="B299" s="48" t="str">
        <f t="shared" si="12"/>
        <v>MA000047</v>
      </c>
      <c r="C299" s="52">
        <v>44835</v>
      </c>
      <c r="D299" s="51">
        <v>44501</v>
      </c>
      <c r="E299" s="44">
        <v>3</v>
      </c>
      <c r="F299" s="29" t="s">
        <v>688</v>
      </c>
      <c r="G299" s="12" t="s">
        <v>689</v>
      </c>
      <c r="H299" s="11" t="s">
        <v>598</v>
      </c>
      <c r="I299" s="11" t="s">
        <v>19</v>
      </c>
      <c r="J299" s="56">
        <v>23.65</v>
      </c>
      <c r="K299" s="58">
        <v>1.0627482128673551</v>
      </c>
      <c r="L299" s="56">
        <v>25.133995234312948</v>
      </c>
      <c r="M299" s="56">
        <v>25.13</v>
      </c>
      <c r="O299" s="1" t="s">
        <v>1931</v>
      </c>
      <c r="P299" t="s">
        <v>666</v>
      </c>
      <c r="Q299" s="1" t="str">
        <f t="shared" si="13"/>
        <v>https://www.fwc.gov.au/document-search?q=MA000047</v>
      </c>
      <c r="R299" s="1" t="s">
        <v>1932</v>
      </c>
      <c r="S299" s="2" t="str">
        <f t="shared" si="14"/>
        <v>https://www.fwc.gov.au/document-search?q=MA000047&amp;options=SearchType_2%2CSortOrder_award-relevance&amp;facets=Awardstatus_Current</v>
      </c>
      <c r="T299" s="69"/>
      <c r="U299" s="69"/>
    </row>
    <row r="300" spans="1:21" ht="13.5" customHeight="1" x14ac:dyDescent="0.2">
      <c r="A300" s="9" t="s">
        <v>665</v>
      </c>
      <c r="B300" s="48" t="str">
        <f t="shared" si="12"/>
        <v>MA000047</v>
      </c>
      <c r="C300" s="52">
        <v>44835</v>
      </c>
      <c r="D300" s="51">
        <v>44501</v>
      </c>
      <c r="E300" s="44">
        <v>3</v>
      </c>
      <c r="F300" s="29" t="s">
        <v>688</v>
      </c>
      <c r="G300" s="12" t="s">
        <v>689</v>
      </c>
      <c r="H300" s="11" t="s">
        <v>599</v>
      </c>
      <c r="I300" s="11" t="s">
        <v>19</v>
      </c>
      <c r="J300" s="56">
        <v>27.26</v>
      </c>
      <c r="K300" s="58">
        <v>1.0627482128673551</v>
      </c>
      <c r="L300" s="56">
        <v>28.970516282764102</v>
      </c>
      <c r="M300" s="56">
        <v>28.97</v>
      </c>
      <c r="O300" s="1" t="s">
        <v>1931</v>
      </c>
      <c r="P300" t="s">
        <v>666</v>
      </c>
      <c r="Q300" s="1" t="str">
        <f t="shared" si="13"/>
        <v>https://www.fwc.gov.au/document-search?q=MA000047</v>
      </c>
      <c r="R300" s="1" t="s">
        <v>1932</v>
      </c>
      <c r="S300" s="2" t="str">
        <f t="shared" si="14"/>
        <v>https://www.fwc.gov.au/document-search?q=MA000047&amp;options=SearchType_2%2CSortOrder_award-relevance&amp;facets=Awardstatus_Current</v>
      </c>
      <c r="T300" s="69"/>
      <c r="U300" s="69"/>
    </row>
    <row r="301" spans="1:21" ht="13.5" customHeight="1" x14ac:dyDescent="0.2">
      <c r="A301" s="9" t="s">
        <v>665</v>
      </c>
      <c r="B301" s="48" t="str">
        <f t="shared" si="12"/>
        <v>MA000047</v>
      </c>
      <c r="C301" s="52">
        <v>44835</v>
      </c>
      <c r="D301" s="51">
        <v>44501</v>
      </c>
      <c r="E301" s="44">
        <v>3</v>
      </c>
      <c r="F301" s="29" t="s">
        <v>688</v>
      </c>
      <c r="G301" s="12" t="s">
        <v>689</v>
      </c>
      <c r="H301" s="11" t="s">
        <v>600</v>
      </c>
      <c r="I301" s="11" t="s">
        <v>19</v>
      </c>
      <c r="J301" s="56">
        <v>61.56</v>
      </c>
      <c r="K301" s="58">
        <v>1.0627482128673551</v>
      </c>
      <c r="L301" s="56">
        <v>65.422779984114385</v>
      </c>
      <c r="M301" s="56">
        <v>65.42</v>
      </c>
      <c r="O301" s="1" t="s">
        <v>1931</v>
      </c>
      <c r="P301" t="s">
        <v>666</v>
      </c>
      <c r="Q301" s="1" t="str">
        <f t="shared" si="13"/>
        <v>https://www.fwc.gov.au/document-search?q=MA000047</v>
      </c>
      <c r="R301" s="1" t="s">
        <v>1932</v>
      </c>
      <c r="S301" s="2" t="str">
        <f t="shared" si="14"/>
        <v>https://www.fwc.gov.au/document-search?q=MA000047&amp;options=SearchType_2%2CSortOrder_award-relevance&amp;facets=Awardstatus_Current</v>
      </c>
      <c r="T301" s="69"/>
      <c r="U301" s="69"/>
    </row>
    <row r="302" spans="1:21" ht="13.5" customHeight="1" x14ac:dyDescent="0.2">
      <c r="A302" s="9" t="s">
        <v>665</v>
      </c>
      <c r="B302" s="48" t="str">
        <f t="shared" si="12"/>
        <v>MA000047</v>
      </c>
      <c r="C302" s="52">
        <v>44835</v>
      </c>
      <c r="D302" s="51">
        <v>44501</v>
      </c>
      <c r="E302" s="44">
        <v>3</v>
      </c>
      <c r="F302" s="29" t="s">
        <v>690</v>
      </c>
      <c r="G302" s="12" t="s">
        <v>691</v>
      </c>
      <c r="H302" s="11" t="s">
        <v>692</v>
      </c>
      <c r="I302" s="11" t="s">
        <v>610</v>
      </c>
      <c r="J302" s="65">
        <v>2276</v>
      </c>
      <c r="K302" s="58">
        <v>1.0845665961945032</v>
      </c>
      <c r="L302" s="56">
        <v>2468.4735729386894</v>
      </c>
      <c r="M302" s="56">
        <v>2468</v>
      </c>
      <c r="O302" s="1" t="s">
        <v>1931</v>
      </c>
      <c r="P302" t="s">
        <v>666</v>
      </c>
      <c r="Q302" s="1" t="str">
        <f t="shared" si="13"/>
        <v>https://www.fwc.gov.au/document-search?q=MA000047</v>
      </c>
      <c r="R302" s="1" t="s">
        <v>1932</v>
      </c>
      <c r="S302" s="2" t="str">
        <f t="shared" si="14"/>
        <v>https://www.fwc.gov.au/document-search?q=MA000047&amp;options=SearchType_2%2CSortOrder_award-relevance&amp;facets=Awardstatus_Current</v>
      </c>
      <c r="T302" s="69"/>
      <c r="U302" s="69"/>
    </row>
    <row r="303" spans="1:21" ht="13.5" customHeight="1" x14ac:dyDescent="0.2">
      <c r="A303" s="9" t="s">
        <v>665</v>
      </c>
      <c r="B303" s="48" t="str">
        <f t="shared" si="12"/>
        <v>MA000047</v>
      </c>
      <c r="C303" s="52">
        <v>44835</v>
      </c>
      <c r="D303" s="51">
        <v>44501</v>
      </c>
      <c r="E303" s="44">
        <v>3</v>
      </c>
      <c r="F303" s="29" t="s">
        <v>693</v>
      </c>
      <c r="G303" s="12" t="s">
        <v>694</v>
      </c>
      <c r="H303" s="11" t="s">
        <v>695</v>
      </c>
      <c r="I303" s="11" t="s">
        <v>610</v>
      </c>
      <c r="J303" s="65">
        <v>2012</v>
      </c>
      <c r="K303" s="58">
        <v>1.0845665961945032</v>
      </c>
      <c r="L303" s="56">
        <v>2182.1479915433406</v>
      </c>
      <c r="M303" s="56">
        <v>2182</v>
      </c>
      <c r="O303" s="1" t="s">
        <v>1931</v>
      </c>
      <c r="P303" t="s">
        <v>666</v>
      </c>
      <c r="Q303" s="1" t="str">
        <f t="shared" si="13"/>
        <v>https://www.fwc.gov.au/document-search?q=MA000047</v>
      </c>
      <c r="R303" s="1" t="s">
        <v>1932</v>
      </c>
      <c r="S303" s="2" t="str">
        <f t="shared" si="14"/>
        <v>https://www.fwc.gov.au/document-search?q=MA000047&amp;options=SearchType_2%2CSortOrder_award-relevance&amp;facets=Awardstatus_Current</v>
      </c>
      <c r="T303" s="69"/>
      <c r="U303" s="69"/>
    </row>
    <row r="304" spans="1:21" ht="13.5" customHeight="1" x14ac:dyDescent="0.2">
      <c r="A304" s="9" t="s">
        <v>665</v>
      </c>
      <c r="B304" s="48" t="str">
        <f t="shared" si="12"/>
        <v>MA000047</v>
      </c>
      <c r="C304" s="52">
        <v>44835</v>
      </c>
      <c r="D304" s="51">
        <v>44501</v>
      </c>
      <c r="E304" s="44">
        <v>3</v>
      </c>
      <c r="F304" s="29" t="s">
        <v>696</v>
      </c>
      <c r="G304" s="12" t="s">
        <v>697</v>
      </c>
      <c r="H304" s="11" t="s">
        <v>698</v>
      </c>
      <c r="I304" s="11" t="s">
        <v>610</v>
      </c>
      <c r="J304" s="65">
        <v>161050</v>
      </c>
      <c r="K304" s="58">
        <v>1.0845665961945032</v>
      </c>
      <c r="L304" s="56">
        <v>174669.45031712475</v>
      </c>
      <c r="M304" s="56">
        <v>174669</v>
      </c>
      <c r="O304" s="1" t="s">
        <v>1931</v>
      </c>
      <c r="P304" t="s">
        <v>666</v>
      </c>
      <c r="Q304" s="1" t="str">
        <f t="shared" si="13"/>
        <v>https://www.fwc.gov.au/document-search?q=MA000047</v>
      </c>
      <c r="R304" s="1" t="s">
        <v>1932</v>
      </c>
      <c r="S304" s="2" t="str">
        <f t="shared" si="14"/>
        <v>https://www.fwc.gov.au/document-search?q=MA000047&amp;options=SearchType_2%2CSortOrder_award-relevance&amp;facets=Awardstatus_Current</v>
      </c>
      <c r="T304" s="69"/>
      <c r="U304" s="69"/>
    </row>
    <row r="305" spans="1:21" ht="13.5" customHeight="1" x14ac:dyDescent="0.2">
      <c r="A305" s="9" t="s">
        <v>665</v>
      </c>
      <c r="B305" s="48" t="str">
        <f t="shared" si="12"/>
        <v>MA000047</v>
      </c>
      <c r="C305" s="52">
        <v>44835</v>
      </c>
      <c r="D305" s="51">
        <v>44501</v>
      </c>
      <c r="E305" s="44">
        <v>3</v>
      </c>
      <c r="F305" s="29" t="s">
        <v>699</v>
      </c>
      <c r="G305" s="12" t="s">
        <v>700</v>
      </c>
      <c r="H305" s="11" t="s">
        <v>701</v>
      </c>
      <c r="I305" s="11" t="s">
        <v>610</v>
      </c>
      <c r="J305" s="56">
        <v>402.33</v>
      </c>
      <c r="K305" s="58">
        <v>1.0845665961945032</v>
      </c>
      <c r="L305" s="56">
        <v>436.3536786469345</v>
      </c>
      <c r="M305" s="56">
        <v>436.35</v>
      </c>
      <c r="O305" s="1" t="s">
        <v>1931</v>
      </c>
      <c r="P305" t="s">
        <v>666</v>
      </c>
      <c r="Q305" s="1" t="str">
        <f t="shared" si="13"/>
        <v>https://www.fwc.gov.au/document-search?q=MA000047</v>
      </c>
      <c r="R305" s="1" t="s">
        <v>1932</v>
      </c>
      <c r="S305" s="2" t="str">
        <f t="shared" si="14"/>
        <v>https://www.fwc.gov.au/document-search?q=MA000047&amp;options=SearchType_2%2CSortOrder_award-relevance&amp;facets=Awardstatus_Current</v>
      </c>
      <c r="T305" s="69"/>
      <c r="U305" s="69"/>
    </row>
    <row r="306" spans="1:21" ht="13.5" customHeight="1" x14ac:dyDescent="0.2">
      <c r="A306" s="9" t="s">
        <v>665</v>
      </c>
      <c r="B306" s="48" t="str">
        <f t="shared" si="12"/>
        <v>MA000047</v>
      </c>
      <c r="C306" s="52">
        <v>44835</v>
      </c>
      <c r="D306" s="51">
        <v>44501</v>
      </c>
      <c r="E306" s="44">
        <v>3</v>
      </c>
      <c r="F306" s="29" t="s">
        <v>702</v>
      </c>
      <c r="G306" s="13" t="s">
        <v>703</v>
      </c>
      <c r="H306" s="11" t="s">
        <v>18</v>
      </c>
      <c r="I306" s="11" t="s">
        <v>19</v>
      </c>
      <c r="J306" s="56">
        <v>10.16</v>
      </c>
      <c r="K306" s="58">
        <v>1.0627482128673551</v>
      </c>
      <c r="L306" s="56">
        <v>10.797521842732328</v>
      </c>
      <c r="M306" s="56">
        <v>10.8</v>
      </c>
      <c r="N306" s="2"/>
      <c r="O306" s="1" t="s">
        <v>1931</v>
      </c>
      <c r="P306" t="s">
        <v>666</v>
      </c>
      <c r="Q306" s="1" t="str">
        <f t="shared" si="13"/>
        <v>https://www.fwc.gov.au/document-search?q=MA000047</v>
      </c>
      <c r="R306" s="1" t="s">
        <v>1932</v>
      </c>
      <c r="S306" s="2" t="str">
        <f t="shared" si="14"/>
        <v>https://www.fwc.gov.au/document-search?q=MA000047&amp;options=SearchType_2%2CSortOrder_award-relevance&amp;facets=Awardstatus_Current</v>
      </c>
      <c r="T306" s="69"/>
      <c r="U306" s="69"/>
    </row>
    <row r="307" spans="1:21" ht="13.5" customHeight="1" x14ac:dyDescent="0.2">
      <c r="A307" s="9" t="s">
        <v>665</v>
      </c>
      <c r="B307" s="48" t="str">
        <f t="shared" si="12"/>
        <v>MA000047</v>
      </c>
      <c r="C307" s="52">
        <v>44835</v>
      </c>
      <c r="D307" s="51">
        <v>44501</v>
      </c>
      <c r="E307" s="44">
        <v>3</v>
      </c>
      <c r="F307" s="29" t="s">
        <v>704</v>
      </c>
      <c r="G307" s="13" t="s">
        <v>705</v>
      </c>
      <c r="H307" s="11" t="s">
        <v>706</v>
      </c>
      <c r="I307" s="11" t="s">
        <v>240</v>
      </c>
      <c r="J307" s="56">
        <v>2.0499999999999998</v>
      </c>
      <c r="K307" s="57">
        <v>1.0515463917525774</v>
      </c>
      <c r="L307" s="56">
        <v>2.1556701030927834</v>
      </c>
      <c r="M307" s="56">
        <v>2.16</v>
      </c>
      <c r="N307" s="2"/>
      <c r="O307" s="1" t="s">
        <v>1931</v>
      </c>
      <c r="P307" t="s">
        <v>666</v>
      </c>
      <c r="Q307" s="1" t="str">
        <f t="shared" si="13"/>
        <v>https://www.fwc.gov.au/document-search?q=MA000047</v>
      </c>
      <c r="R307" s="1" t="s">
        <v>1932</v>
      </c>
      <c r="S307" s="2" t="str">
        <f t="shared" si="14"/>
        <v>https://www.fwc.gov.au/document-search?q=MA000047&amp;options=SearchType_2%2CSortOrder_award-relevance&amp;facets=Awardstatus_Current</v>
      </c>
      <c r="T307" s="69"/>
      <c r="U307" s="69"/>
    </row>
    <row r="308" spans="1:21" ht="13.5" customHeight="1" x14ac:dyDescent="0.2">
      <c r="A308" s="9" t="s">
        <v>707</v>
      </c>
      <c r="B308" s="48" t="str">
        <f t="shared" si="12"/>
        <v>MA000048</v>
      </c>
      <c r="C308" s="52">
        <v>44835</v>
      </c>
      <c r="D308" s="51">
        <v>44501</v>
      </c>
      <c r="E308" s="44">
        <v>3</v>
      </c>
      <c r="F308" s="15" t="s">
        <v>709</v>
      </c>
      <c r="G308" s="12" t="s">
        <v>710</v>
      </c>
      <c r="H308" s="11" t="s">
        <v>18</v>
      </c>
      <c r="I308" s="11" t="s">
        <v>19</v>
      </c>
      <c r="J308" s="56">
        <v>15.82</v>
      </c>
      <c r="K308" s="58">
        <v>1.0627482128673551</v>
      </c>
      <c r="L308" s="56">
        <v>16.812676727561559</v>
      </c>
      <c r="M308" s="56">
        <v>16.809999999999999</v>
      </c>
      <c r="O308" s="1" t="s">
        <v>1931</v>
      </c>
      <c r="P308" t="s">
        <v>708</v>
      </c>
      <c r="Q308" s="1" t="str">
        <f t="shared" si="13"/>
        <v>https://www.fwc.gov.au/document-search?q=MA000048</v>
      </c>
      <c r="R308" s="1" t="s">
        <v>1932</v>
      </c>
      <c r="S308" s="2" t="str">
        <f t="shared" si="14"/>
        <v>https://www.fwc.gov.au/document-search?q=MA000048&amp;options=SearchType_2%2CSortOrder_award-relevance&amp;facets=Awardstatus_Current</v>
      </c>
      <c r="T308" s="69"/>
      <c r="U308" s="69"/>
    </row>
    <row r="309" spans="1:21" ht="13.5" customHeight="1" x14ac:dyDescent="0.2">
      <c r="A309" s="9" t="s">
        <v>707</v>
      </c>
      <c r="B309" s="48" t="str">
        <f t="shared" si="12"/>
        <v>MA000048</v>
      </c>
      <c r="C309" s="52">
        <v>44835</v>
      </c>
      <c r="D309" s="51">
        <v>44501</v>
      </c>
      <c r="E309" s="44">
        <v>3</v>
      </c>
      <c r="F309" s="15" t="s">
        <v>711</v>
      </c>
      <c r="G309" s="12" t="s">
        <v>712</v>
      </c>
      <c r="H309" s="11" t="s">
        <v>523</v>
      </c>
      <c r="I309" s="11" t="s">
        <v>262</v>
      </c>
      <c r="J309" s="56">
        <v>141.15</v>
      </c>
      <c r="K309" s="62">
        <v>1.2284866468842728</v>
      </c>
      <c r="L309" s="56">
        <v>173.40089020771512</v>
      </c>
      <c r="M309" s="56">
        <v>173.4</v>
      </c>
      <c r="O309" s="1" t="s">
        <v>1931</v>
      </c>
      <c r="P309" t="s">
        <v>708</v>
      </c>
      <c r="Q309" s="1" t="str">
        <f t="shared" si="13"/>
        <v>https://www.fwc.gov.au/document-search?q=MA000048</v>
      </c>
      <c r="R309" s="1" t="s">
        <v>1932</v>
      </c>
      <c r="S309" s="2" t="str">
        <f t="shared" si="14"/>
        <v>https://www.fwc.gov.au/document-search?q=MA000048&amp;options=SearchType_2%2CSortOrder_award-relevance&amp;facets=Awardstatus_Current</v>
      </c>
      <c r="T309" s="69"/>
      <c r="U309" s="69"/>
    </row>
    <row r="310" spans="1:21" ht="13.5" customHeight="1" x14ac:dyDescent="0.2">
      <c r="A310" s="9" t="s">
        <v>707</v>
      </c>
      <c r="B310" s="48" t="str">
        <f t="shared" si="12"/>
        <v>MA000048</v>
      </c>
      <c r="C310" s="52">
        <v>44835</v>
      </c>
      <c r="D310" s="51">
        <v>44501</v>
      </c>
      <c r="E310" s="44">
        <v>3</v>
      </c>
      <c r="F310" s="15" t="s">
        <v>713</v>
      </c>
      <c r="G310" s="12" t="s">
        <v>714</v>
      </c>
      <c r="H310" s="11" t="s">
        <v>45</v>
      </c>
      <c r="I310" s="11" t="s">
        <v>46</v>
      </c>
      <c r="J310" s="56">
        <v>0.94</v>
      </c>
      <c r="K310" s="58">
        <v>1.0176423416198876</v>
      </c>
      <c r="L310" s="56">
        <v>0.95658380112269437</v>
      </c>
      <c r="M310" s="56">
        <v>0.96</v>
      </c>
      <c r="N310" s="2"/>
      <c r="O310" s="1" t="s">
        <v>1931</v>
      </c>
      <c r="P310" t="s">
        <v>708</v>
      </c>
      <c r="Q310" s="1" t="str">
        <f t="shared" si="13"/>
        <v>https://www.fwc.gov.au/document-search?q=MA000048</v>
      </c>
      <c r="R310" s="1" t="s">
        <v>1932</v>
      </c>
      <c r="S310" s="2" t="str">
        <f t="shared" si="14"/>
        <v>https://www.fwc.gov.au/document-search?q=MA000048&amp;options=SearchType_2%2CSortOrder_award-relevance&amp;facets=Awardstatus_Current</v>
      </c>
      <c r="T310" s="69"/>
      <c r="U310" s="69"/>
    </row>
    <row r="311" spans="1:21" ht="13.5" customHeight="1" x14ac:dyDescent="0.2">
      <c r="A311" s="9" t="s">
        <v>707</v>
      </c>
      <c r="B311" s="48" t="str">
        <f t="shared" si="12"/>
        <v>MA000048</v>
      </c>
      <c r="C311" s="52">
        <v>44835</v>
      </c>
      <c r="D311" s="51">
        <v>44501</v>
      </c>
      <c r="E311" s="44">
        <v>3</v>
      </c>
      <c r="F311" s="15" t="s">
        <v>715</v>
      </c>
      <c r="G311" s="12" t="s">
        <v>716</v>
      </c>
      <c r="H311" s="11" t="s">
        <v>34</v>
      </c>
      <c r="I311" s="11" t="s">
        <v>35</v>
      </c>
      <c r="J311" s="56">
        <v>4.92</v>
      </c>
      <c r="K311" s="57">
        <v>0.95445544554455453</v>
      </c>
      <c r="L311" s="56">
        <v>4.92</v>
      </c>
      <c r="M311" s="56">
        <v>4.92</v>
      </c>
      <c r="O311" s="1" t="s">
        <v>1931</v>
      </c>
      <c r="P311" t="s">
        <v>708</v>
      </c>
      <c r="Q311" s="1" t="str">
        <f t="shared" si="13"/>
        <v>https://www.fwc.gov.au/document-search?q=MA000048</v>
      </c>
      <c r="R311" s="1" t="s">
        <v>1932</v>
      </c>
      <c r="S311" s="2" t="str">
        <f t="shared" si="14"/>
        <v>https://www.fwc.gov.au/document-search?q=MA000048&amp;options=SearchType_2%2CSortOrder_award-relevance&amp;facets=Awardstatus_Current</v>
      </c>
      <c r="T311" s="69"/>
      <c r="U311" s="69"/>
    </row>
    <row r="312" spans="1:21" s="23" customFormat="1" ht="13.5" customHeight="1" x14ac:dyDescent="0.2">
      <c r="A312" s="9" t="s">
        <v>707</v>
      </c>
      <c r="B312" s="48" t="str">
        <f t="shared" si="12"/>
        <v>MA000048</v>
      </c>
      <c r="C312" s="52">
        <v>44835</v>
      </c>
      <c r="D312" s="51">
        <v>44501</v>
      </c>
      <c r="E312" s="44">
        <v>3</v>
      </c>
      <c r="F312" s="15" t="s">
        <v>717</v>
      </c>
      <c r="G312" s="12" t="s">
        <v>718</v>
      </c>
      <c r="H312" s="11" t="s">
        <v>16</v>
      </c>
      <c r="I312" s="11" t="s">
        <v>17</v>
      </c>
      <c r="J312" s="56">
        <v>17.03</v>
      </c>
      <c r="K312" s="59">
        <v>1.0276381909547738</v>
      </c>
      <c r="L312" s="56">
        <v>17.500678391959799</v>
      </c>
      <c r="M312" s="56">
        <v>17.5</v>
      </c>
      <c r="O312" s="1" t="s">
        <v>1931</v>
      </c>
      <c r="P312" t="s">
        <v>708</v>
      </c>
      <c r="Q312" s="1" t="str">
        <f t="shared" si="13"/>
        <v>https://www.fwc.gov.au/document-search?q=MA000048</v>
      </c>
      <c r="R312" s="1" t="s">
        <v>1932</v>
      </c>
      <c r="S312" s="2" t="str">
        <f t="shared" si="14"/>
        <v>https://www.fwc.gov.au/document-search?q=MA000048&amp;options=SearchType_2%2CSortOrder_award-relevance&amp;facets=Awardstatus_Current</v>
      </c>
      <c r="T312" s="69"/>
      <c r="U312" s="69"/>
    </row>
    <row r="313" spans="1:21" s="23" customFormat="1" ht="13.5" customHeight="1" x14ac:dyDescent="0.2">
      <c r="A313" s="9" t="s">
        <v>707</v>
      </c>
      <c r="B313" s="48" t="str">
        <f t="shared" si="12"/>
        <v>MA000048</v>
      </c>
      <c r="C313" s="52">
        <v>44835</v>
      </c>
      <c r="D313" s="51">
        <v>44501</v>
      </c>
      <c r="E313" s="44">
        <v>3</v>
      </c>
      <c r="F313" s="15" t="s">
        <v>719</v>
      </c>
      <c r="G313" s="12" t="s">
        <v>720</v>
      </c>
      <c r="H313" s="11" t="s">
        <v>721</v>
      </c>
      <c r="I313" s="20" t="s">
        <v>722</v>
      </c>
      <c r="J313" s="56">
        <v>45000</v>
      </c>
      <c r="K313" s="56"/>
      <c r="L313" s="56">
        <v>45000</v>
      </c>
      <c r="M313" s="56">
        <v>45000</v>
      </c>
      <c r="O313" s="1" t="s">
        <v>1931</v>
      </c>
      <c r="P313" t="s">
        <v>708</v>
      </c>
      <c r="Q313" s="1" t="str">
        <f t="shared" si="13"/>
        <v>https://www.fwc.gov.au/document-search?q=MA000048</v>
      </c>
      <c r="R313" s="1" t="s">
        <v>1932</v>
      </c>
      <c r="S313" s="2" t="str">
        <f t="shared" si="14"/>
        <v>https://www.fwc.gov.au/document-search?q=MA000048&amp;options=SearchType_2%2CSortOrder_award-relevance&amp;facets=Awardstatus_Current</v>
      </c>
      <c r="T313" s="69"/>
      <c r="U313" s="69"/>
    </row>
    <row r="314" spans="1:21" s="23" customFormat="1" ht="13.5" customHeight="1" x14ac:dyDescent="0.2">
      <c r="A314" s="9" t="s">
        <v>707</v>
      </c>
      <c r="B314" s="48" t="str">
        <f t="shared" si="12"/>
        <v>MA000048</v>
      </c>
      <c r="C314" s="52">
        <v>44835</v>
      </c>
      <c r="D314" s="51">
        <v>44501</v>
      </c>
      <c r="E314" s="44">
        <v>3</v>
      </c>
      <c r="F314" s="15" t="s">
        <v>723</v>
      </c>
      <c r="G314" s="13" t="s">
        <v>212</v>
      </c>
      <c r="H314" s="11" t="s">
        <v>724</v>
      </c>
      <c r="I314" s="20" t="s">
        <v>722</v>
      </c>
      <c r="J314" s="56">
        <v>172856</v>
      </c>
      <c r="K314" s="56"/>
      <c r="L314" s="56">
        <v>172856</v>
      </c>
      <c r="M314" s="56">
        <v>172856</v>
      </c>
      <c r="O314" s="1" t="s">
        <v>1931</v>
      </c>
      <c r="P314" t="s">
        <v>708</v>
      </c>
      <c r="Q314" s="1" t="str">
        <f t="shared" si="13"/>
        <v>https://www.fwc.gov.au/document-search?q=MA000048</v>
      </c>
      <c r="R314" s="1" t="s">
        <v>1932</v>
      </c>
      <c r="S314" s="2" t="str">
        <f t="shared" si="14"/>
        <v>https://www.fwc.gov.au/document-search?q=MA000048&amp;options=SearchType_2%2CSortOrder_award-relevance&amp;facets=Awardstatus_Current</v>
      </c>
      <c r="T314" s="69"/>
      <c r="U314" s="69"/>
    </row>
    <row r="315" spans="1:21" ht="13.5" customHeight="1" x14ac:dyDescent="0.2">
      <c r="A315" s="9" t="s">
        <v>725</v>
      </c>
      <c r="B315" s="48" t="str">
        <f t="shared" si="12"/>
        <v>MA000049</v>
      </c>
      <c r="C315" s="52">
        <v>44835</v>
      </c>
      <c r="D315" s="51">
        <v>44501</v>
      </c>
      <c r="E315" s="44">
        <v>3</v>
      </c>
      <c r="F315" s="15" t="s">
        <v>727</v>
      </c>
      <c r="G315" s="12" t="s">
        <v>728</v>
      </c>
      <c r="H315" s="11" t="s">
        <v>729</v>
      </c>
      <c r="I315" s="11" t="s">
        <v>17</v>
      </c>
      <c r="J315" s="56">
        <v>23.34</v>
      </c>
      <c r="K315" s="59">
        <v>1.0276381909547738</v>
      </c>
      <c r="L315" s="56">
        <v>23.985075376884421</v>
      </c>
      <c r="M315" s="56">
        <v>23.99</v>
      </c>
      <c r="O315" s="1" t="s">
        <v>1931</v>
      </c>
      <c r="P315" t="s">
        <v>726</v>
      </c>
      <c r="Q315" s="1" t="str">
        <f t="shared" si="13"/>
        <v>https://www.fwc.gov.au/document-search?q=MA000049</v>
      </c>
      <c r="R315" s="1" t="s">
        <v>1932</v>
      </c>
      <c r="S315" s="2" t="str">
        <f t="shared" si="14"/>
        <v>https://www.fwc.gov.au/document-search?q=MA000049&amp;options=SearchType_2%2CSortOrder_award-relevance&amp;facets=Awardstatus_Current</v>
      </c>
      <c r="T315" s="69"/>
      <c r="U315" s="69"/>
    </row>
    <row r="316" spans="1:21" ht="13.5" customHeight="1" x14ac:dyDescent="0.2">
      <c r="A316" s="9" t="s">
        <v>725</v>
      </c>
      <c r="B316" s="48" t="str">
        <f t="shared" si="12"/>
        <v>MA000049</v>
      </c>
      <c r="C316" s="52">
        <v>44835</v>
      </c>
      <c r="D316" s="51">
        <v>44501</v>
      </c>
      <c r="E316" s="44">
        <v>3</v>
      </c>
      <c r="F316" s="15" t="s">
        <v>727</v>
      </c>
      <c r="G316" s="12" t="s">
        <v>728</v>
      </c>
      <c r="H316" s="11" t="s">
        <v>730</v>
      </c>
      <c r="I316" s="11" t="s">
        <v>17</v>
      </c>
      <c r="J316" s="56">
        <v>16.89</v>
      </c>
      <c r="K316" s="59">
        <v>1.0276381909547738</v>
      </c>
      <c r="L316" s="56">
        <v>17.356809045226129</v>
      </c>
      <c r="M316" s="56">
        <v>17.36</v>
      </c>
      <c r="N316" s="2"/>
      <c r="O316" s="1" t="s">
        <v>1931</v>
      </c>
      <c r="P316" t="s">
        <v>726</v>
      </c>
      <c r="Q316" s="1" t="str">
        <f t="shared" si="13"/>
        <v>https://www.fwc.gov.au/document-search?q=MA000049</v>
      </c>
      <c r="R316" s="1" t="s">
        <v>1932</v>
      </c>
      <c r="S316" s="2" t="str">
        <f t="shared" si="14"/>
        <v>https://www.fwc.gov.au/document-search?q=MA000049&amp;options=SearchType_2%2CSortOrder_award-relevance&amp;facets=Awardstatus_Current</v>
      </c>
      <c r="T316" s="69"/>
      <c r="U316" s="69"/>
    </row>
    <row r="317" spans="1:21" ht="13.5" customHeight="1" x14ac:dyDescent="0.2">
      <c r="A317" s="9" t="s">
        <v>725</v>
      </c>
      <c r="B317" s="48" t="str">
        <f t="shared" si="12"/>
        <v>MA000049</v>
      </c>
      <c r="C317" s="52">
        <v>44835</v>
      </c>
      <c r="D317" s="51">
        <v>44501</v>
      </c>
      <c r="E317" s="44">
        <v>3</v>
      </c>
      <c r="F317" s="15" t="s">
        <v>727</v>
      </c>
      <c r="G317" s="13" t="s">
        <v>728</v>
      </c>
      <c r="H317" s="11" t="s">
        <v>376</v>
      </c>
      <c r="I317" s="11" t="s">
        <v>17</v>
      </c>
      <c r="J317" s="56">
        <v>5.76</v>
      </c>
      <c r="K317" s="59">
        <v>1.0276381909547738</v>
      </c>
      <c r="L317" s="56">
        <v>5.9191959798994969</v>
      </c>
      <c r="M317" s="56">
        <v>5.92</v>
      </c>
      <c r="O317" s="1" t="s">
        <v>1931</v>
      </c>
      <c r="P317" t="s">
        <v>726</v>
      </c>
      <c r="Q317" s="1" t="str">
        <f t="shared" si="13"/>
        <v>https://www.fwc.gov.au/document-search?q=MA000049</v>
      </c>
      <c r="R317" s="1" t="s">
        <v>1932</v>
      </c>
      <c r="S317" s="2" t="str">
        <f t="shared" si="14"/>
        <v>https://www.fwc.gov.au/document-search?q=MA000049&amp;options=SearchType_2%2CSortOrder_award-relevance&amp;facets=Awardstatus_Current</v>
      </c>
      <c r="T317" s="69"/>
      <c r="U317" s="69"/>
    </row>
    <row r="318" spans="1:21" ht="13.5" customHeight="1" x14ac:dyDescent="0.2">
      <c r="A318" s="9" t="s">
        <v>725</v>
      </c>
      <c r="B318" s="48" t="str">
        <f t="shared" si="12"/>
        <v>MA000049</v>
      </c>
      <c r="C318" s="52">
        <v>44835</v>
      </c>
      <c r="D318" s="51">
        <v>44501</v>
      </c>
      <c r="E318" s="44">
        <v>3</v>
      </c>
      <c r="F318" s="15" t="s">
        <v>731</v>
      </c>
      <c r="G318" s="12" t="s">
        <v>732</v>
      </c>
      <c r="H318" s="11" t="s">
        <v>733</v>
      </c>
      <c r="I318" s="11" t="s">
        <v>46</v>
      </c>
      <c r="J318" s="56">
        <v>6.64</v>
      </c>
      <c r="K318" s="58">
        <v>1.0176423416198876</v>
      </c>
      <c r="L318" s="56">
        <v>6.7571451483560541</v>
      </c>
      <c r="M318" s="56">
        <v>6.76</v>
      </c>
      <c r="O318" s="1" t="s">
        <v>1931</v>
      </c>
      <c r="P318" t="s">
        <v>726</v>
      </c>
      <c r="Q318" s="1" t="str">
        <f t="shared" si="13"/>
        <v>https://www.fwc.gov.au/document-search?q=MA000049</v>
      </c>
      <c r="R318" s="1" t="s">
        <v>1932</v>
      </c>
      <c r="S318" s="2" t="str">
        <f t="shared" si="14"/>
        <v>https://www.fwc.gov.au/document-search?q=MA000049&amp;options=SearchType_2%2CSortOrder_award-relevance&amp;facets=Awardstatus_Current</v>
      </c>
      <c r="T318" s="69"/>
      <c r="U318" s="69"/>
    </row>
    <row r="319" spans="1:21" ht="13.5" customHeight="1" x14ac:dyDescent="0.2">
      <c r="A319" s="9" t="s">
        <v>725</v>
      </c>
      <c r="B319" s="48" t="str">
        <f t="shared" si="12"/>
        <v>MA000049</v>
      </c>
      <c r="C319" s="52">
        <v>44835</v>
      </c>
      <c r="D319" s="51">
        <v>44501</v>
      </c>
      <c r="E319" s="44">
        <v>3</v>
      </c>
      <c r="F319" s="15" t="s">
        <v>734</v>
      </c>
      <c r="G319" s="12" t="s">
        <v>735</v>
      </c>
      <c r="H319" s="11" t="s">
        <v>18</v>
      </c>
      <c r="I319" s="11" t="s">
        <v>19</v>
      </c>
      <c r="J319" s="56">
        <v>16.45</v>
      </c>
      <c r="K319" s="58">
        <v>1.0627482128673551</v>
      </c>
      <c r="L319" s="56">
        <v>17.48220810166799</v>
      </c>
      <c r="M319" s="56">
        <v>17.48</v>
      </c>
      <c r="O319" s="1" t="s">
        <v>1931</v>
      </c>
      <c r="P319" t="s">
        <v>726</v>
      </c>
      <c r="Q319" s="1" t="str">
        <f t="shared" si="13"/>
        <v>https://www.fwc.gov.au/document-search?q=MA000049</v>
      </c>
      <c r="R319" s="1" t="s">
        <v>1932</v>
      </c>
      <c r="S319" s="2" t="str">
        <f t="shared" si="14"/>
        <v>https://www.fwc.gov.au/document-search?q=MA000049&amp;options=SearchType_2%2CSortOrder_award-relevance&amp;facets=Awardstatus_Current</v>
      </c>
      <c r="T319" s="69"/>
      <c r="U319" s="69"/>
    </row>
    <row r="320" spans="1:21" ht="13.5" customHeight="1" x14ac:dyDescent="0.2">
      <c r="A320" s="9" t="s">
        <v>736</v>
      </c>
      <c r="B320" s="48" t="str">
        <f t="shared" si="12"/>
        <v>MA000050</v>
      </c>
      <c r="C320" s="49">
        <v>44743</v>
      </c>
      <c r="D320" s="49">
        <v>44378</v>
      </c>
      <c r="E320" s="41">
        <v>2</v>
      </c>
      <c r="F320" s="15" t="s">
        <v>443</v>
      </c>
      <c r="G320" s="12" t="s">
        <v>738</v>
      </c>
      <c r="H320" s="11" t="s">
        <v>739</v>
      </c>
      <c r="I320" s="11" t="s">
        <v>35</v>
      </c>
      <c r="J320" s="56">
        <v>51.6</v>
      </c>
      <c r="K320" s="57">
        <v>0.95445544554455453</v>
      </c>
      <c r="L320" s="56">
        <v>51.6</v>
      </c>
      <c r="M320" s="56">
        <v>51.6</v>
      </c>
      <c r="O320" s="1" t="s">
        <v>1931</v>
      </c>
      <c r="P320" t="s">
        <v>737</v>
      </c>
      <c r="Q320" s="1" t="str">
        <f t="shared" si="13"/>
        <v>https://www.fwc.gov.au/document-search?q=MA000050</v>
      </c>
      <c r="R320" s="1" t="s">
        <v>1932</v>
      </c>
      <c r="S320" s="2" t="str">
        <f t="shared" si="14"/>
        <v>https://www.fwc.gov.au/document-search?q=MA000050&amp;options=SearchType_2%2CSortOrder_award-relevance&amp;facets=Awardstatus_Current</v>
      </c>
      <c r="T320" s="69"/>
      <c r="U320" s="69"/>
    </row>
    <row r="321" spans="1:21" ht="13.5" customHeight="1" x14ac:dyDescent="0.2">
      <c r="A321" s="9" t="s">
        <v>736</v>
      </c>
      <c r="B321" s="48" t="str">
        <f t="shared" si="12"/>
        <v>MA000050</v>
      </c>
      <c r="C321" s="49">
        <v>44743</v>
      </c>
      <c r="D321" s="49">
        <v>44378</v>
      </c>
      <c r="E321" s="41">
        <v>2</v>
      </c>
      <c r="F321" s="15" t="s">
        <v>290</v>
      </c>
      <c r="G321" s="12" t="s">
        <v>740</v>
      </c>
      <c r="H321" s="11" t="s">
        <v>741</v>
      </c>
      <c r="I321" s="11" t="s">
        <v>329</v>
      </c>
      <c r="J321" s="65">
        <v>1754</v>
      </c>
      <c r="K321" s="59">
        <v>1.0203883495145631</v>
      </c>
      <c r="L321" s="56">
        <v>1789.7611650485437</v>
      </c>
      <c r="M321" s="56">
        <v>1790</v>
      </c>
      <c r="O321" s="1" t="s">
        <v>1931</v>
      </c>
      <c r="P321" t="s">
        <v>737</v>
      </c>
      <c r="Q321" s="1" t="str">
        <f t="shared" si="13"/>
        <v>https://www.fwc.gov.au/document-search?q=MA000050</v>
      </c>
      <c r="R321" s="1" t="s">
        <v>1932</v>
      </c>
      <c r="S321" s="2" t="str">
        <f t="shared" si="14"/>
        <v>https://www.fwc.gov.au/document-search?q=MA000050&amp;options=SearchType_2%2CSortOrder_award-relevance&amp;facets=Awardstatus_Current</v>
      </c>
      <c r="T321" s="69"/>
      <c r="U321" s="69"/>
    </row>
    <row r="322" spans="1:21" ht="13.5" customHeight="1" x14ac:dyDescent="0.2">
      <c r="A322" s="9" t="s">
        <v>736</v>
      </c>
      <c r="B322" s="48" t="str">
        <f t="shared" si="12"/>
        <v>MA000050</v>
      </c>
      <c r="C322" s="49">
        <v>44743</v>
      </c>
      <c r="D322" s="49">
        <v>44378</v>
      </c>
      <c r="E322" s="41">
        <v>2</v>
      </c>
      <c r="F322" s="15" t="s">
        <v>290</v>
      </c>
      <c r="G322" s="12" t="s">
        <v>740</v>
      </c>
      <c r="H322" s="11" t="s">
        <v>742</v>
      </c>
      <c r="I322" s="11" t="s">
        <v>329</v>
      </c>
      <c r="J322" s="65">
        <v>2799</v>
      </c>
      <c r="K322" s="59">
        <v>1.0203883495145631</v>
      </c>
      <c r="L322" s="56">
        <v>2856.0669902912623</v>
      </c>
      <c r="M322" s="56">
        <v>2856</v>
      </c>
      <c r="O322" s="1" t="s">
        <v>1931</v>
      </c>
      <c r="P322" t="s">
        <v>737</v>
      </c>
      <c r="Q322" s="1" t="str">
        <f t="shared" si="13"/>
        <v>https://www.fwc.gov.au/document-search?q=MA000050</v>
      </c>
      <c r="R322" s="1" t="s">
        <v>1932</v>
      </c>
      <c r="S322" s="2" t="str">
        <f t="shared" si="14"/>
        <v>https://www.fwc.gov.au/document-search?q=MA000050&amp;options=SearchType_2%2CSortOrder_award-relevance&amp;facets=Awardstatus_Current</v>
      </c>
      <c r="T322" s="69"/>
      <c r="U322" s="69"/>
    </row>
    <row r="323" spans="1:21" ht="13.5" customHeight="1" x14ac:dyDescent="0.2">
      <c r="A323" s="9" t="s">
        <v>736</v>
      </c>
      <c r="B323" s="48" t="str">
        <f t="shared" ref="B323:B386" si="15">HYPERLINK(S324,P323)</f>
        <v>MA000050</v>
      </c>
      <c r="C323" s="49">
        <v>44743</v>
      </c>
      <c r="D323" s="49">
        <v>44378</v>
      </c>
      <c r="E323" s="41">
        <v>2</v>
      </c>
      <c r="F323" s="15" t="s">
        <v>743</v>
      </c>
      <c r="G323" s="12" t="s">
        <v>740</v>
      </c>
      <c r="H323" s="11" t="s">
        <v>744</v>
      </c>
      <c r="I323" s="9" t="s">
        <v>329</v>
      </c>
      <c r="J323" s="56">
        <v>466.8</v>
      </c>
      <c r="K323" s="59">
        <v>1.0203883495145631</v>
      </c>
      <c r="L323" s="56">
        <v>476.31728155339806</v>
      </c>
      <c r="M323" s="56">
        <v>476.32</v>
      </c>
      <c r="O323" s="1" t="s">
        <v>1931</v>
      </c>
      <c r="P323" t="s">
        <v>737</v>
      </c>
      <c r="Q323" s="1" t="str">
        <f t="shared" si="13"/>
        <v>https://www.fwc.gov.au/document-search?q=MA000050</v>
      </c>
      <c r="R323" s="1" t="s">
        <v>1932</v>
      </c>
      <c r="S323" s="2" t="str">
        <f t="shared" si="14"/>
        <v>https://www.fwc.gov.au/document-search?q=MA000050&amp;options=SearchType_2%2CSortOrder_award-relevance&amp;facets=Awardstatus_Current</v>
      </c>
      <c r="T323" s="69"/>
      <c r="U323" s="69"/>
    </row>
    <row r="324" spans="1:21" ht="13.5" customHeight="1" x14ac:dyDescent="0.2">
      <c r="A324" s="9" t="s">
        <v>736</v>
      </c>
      <c r="B324" s="48" t="str">
        <f t="shared" si="15"/>
        <v>MA000050</v>
      </c>
      <c r="C324" s="49">
        <v>44743</v>
      </c>
      <c r="D324" s="49">
        <v>44378</v>
      </c>
      <c r="E324" s="41">
        <v>2</v>
      </c>
      <c r="F324" s="15" t="s">
        <v>298</v>
      </c>
      <c r="G324" s="12" t="s">
        <v>745</v>
      </c>
      <c r="H324" s="11" t="s">
        <v>746</v>
      </c>
      <c r="I324" s="11" t="s">
        <v>19</v>
      </c>
      <c r="J324" s="56">
        <v>17.34</v>
      </c>
      <c r="K324" s="58">
        <v>1.0781627719580984</v>
      </c>
      <c r="L324" s="56">
        <v>18.695342465753427</v>
      </c>
      <c r="M324" s="56">
        <v>18.7</v>
      </c>
      <c r="O324" s="1" t="s">
        <v>1931</v>
      </c>
      <c r="P324" t="s">
        <v>737</v>
      </c>
      <c r="Q324" s="1" t="str">
        <f t="shared" ref="Q324:Q387" si="16">CONCATENATE(O324,P324)</f>
        <v>https://www.fwc.gov.au/document-search?q=MA000050</v>
      </c>
      <c r="R324" s="1" t="s">
        <v>1932</v>
      </c>
      <c r="S324" s="2" t="str">
        <f t="shared" ref="S324:S387" si="17">CONCATENATE(Q324,R324)</f>
        <v>https://www.fwc.gov.au/document-search?q=MA000050&amp;options=SearchType_2%2CSortOrder_award-relevance&amp;facets=Awardstatus_Current</v>
      </c>
      <c r="T324" s="69"/>
      <c r="U324" s="69"/>
    </row>
    <row r="325" spans="1:21" ht="13.5" customHeight="1" x14ac:dyDescent="0.2">
      <c r="A325" s="9" t="s">
        <v>736</v>
      </c>
      <c r="B325" s="48" t="str">
        <f t="shared" si="15"/>
        <v>MA000050</v>
      </c>
      <c r="C325" s="49">
        <v>44743</v>
      </c>
      <c r="D325" s="49">
        <v>44378</v>
      </c>
      <c r="E325" s="41">
        <v>2</v>
      </c>
      <c r="F325" s="15" t="s">
        <v>298</v>
      </c>
      <c r="G325" s="12" t="s">
        <v>745</v>
      </c>
      <c r="H325" s="11" t="s">
        <v>747</v>
      </c>
      <c r="I325" s="11" t="s">
        <v>19</v>
      </c>
      <c r="J325" s="56">
        <v>20.309999999999999</v>
      </c>
      <c r="K325" s="58">
        <v>1.0781627719580984</v>
      </c>
      <c r="L325" s="56">
        <v>21.897485898468979</v>
      </c>
      <c r="M325" s="56">
        <v>21.9</v>
      </c>
      <c r="O325" s="1" t="s">
        <v>1931</v>
      </c>
      <c r="P325" t="s">
        <v>737</v>
      </c>
      <c r="Q325" s="1" t="str">
        <f t="shared" si="16"/>
        <v>https://www.fwc.gov.au/document-search?q=MA000050</v>
      </c>
      <c r="R325" s="1" t="s">
        <v>1932</v>
      </c>
      <c r="S325" s="2" t="str">
        <f t="shared" si="17"/>
        <v>https://www.fwc.gov.au/document-search?q=MA000050&amp;options=SearchType_2%2CSortOrder_award-relevance&amp;facets=Awardstatus_Current</v>
      </c>
      <c r="T325" s="69"/>
      <c r="U325" s="69"/>
    </row>
    <row r="326" spans="1:21" ht="13.5" customHeight="1" x14ac:dyDescent="0.2">
      <c r="A326" s="9" t="s">
        <v>736</v>
      </c>
      <c r="B326" s="48" t="str">
        <f t="shared" si="15"/>
        <v>MA000050</v>
      </c>
      <c r="C326" s="49">
        <v>44743</v>
      </c>
      <c r="D326" s="49">
        <v>44378</v>
      </c>
      <c r="E326" s="41">
        <v>2</v>
      </c>
      <c r="F326" s="15" t="s">
        <v>298</v>
      </c>
      <c r="G326" s="12" t="s">
        <v>745</v>
      </c>
      <c r="H326" s="11" t="s">
        <v>748</v>
      </c>
      <c r="I326" s="11" t="s">
        <v>19</v>
      </c>
      <c r="J326" s="56">
        <v>32.71</v>
      </c>
      <c r="K326" s="58">
        <v>1.0781627719580984</v>
      </c>
      <c r="L326" s="56">
        <v>35.266704270749401</v>
      </c>
      <c r="M326" s="56">
        <v>35.270000000000003</v>
      </c>
      <c r="O326" s="1" t="s">
        <v>1931</v>
      </c>
      <c r="P326" t="s">
        <v>737</v>
      </c>
      <c r="Q326" s="1" t="str">
        <f t="shared" si="16"/>
        <v>https://www.fwc.gov.au/document-search?q=MA000050</v>
      </c>
      <c r="R326" s="1" t="s">
        <v>1932</v>
      </c>
      <c r="S326" s="2" t="str">
        <f t="shared" si="17"/>
        <v>https://www.fwc.gov.au/document-search?q=MA000050&amp;options=SearchType_2%2CSortOrder_award-relevance&amp;facets=Awardstatus_Current</v>
      </c>
      <c r="T326" s="69"/>
      <c r="U326" s="69"/>
    </row>
    <row r="327" spans="1:21" ht="13.5" customHeight="1" x14ac:dyDescent="0.2">
      <c r="A327" s="9" t="s">
        <v>736</v>
      </c>
      <c r="B327" s="48" t="str">
        <f t="shared" si="15"/>
        <v>MA000050</v>
      </c>
      <c r="C327" s="49">
        <v>44743</v>
      </c>
      <c r="D327" s="49">
        <v>44378</v>
      </c>
      <c r="E327" s="41">
        <v>2</v>
      </c>
      <c r="F327" s="15" t="s">
        <v>298</v>
      </c>
      <c r="G327" s="12" t="s">
        <v>745</v>
      </c>
      <c r="H327" s="11" t="s">
        <v>749</v>
      </c>
      <c r="I327" s="11" t="s">
        <v>240</v>
      </c>
      <c r="J327" s="56">
        <v>94.28</v>
      </c>
      <c r="K327" s="57">
        <v>1.0702179176755446</v>
      </c>
      <c r="L327" s="56">
        <v>100.90014527845035</v>
      </c>
      <c r="M327" s="56">
        <v>100.9</v>
      </c>
      <c r="O327" s="1" t="s">
        <v>1931</v>
      </c>
      <c r="P327" t="s">
        <v>737</v>
      </c>
      <c r="Q327" s="1" t="str">
        <f t="shared" si="16"/>
        <v>https://www.fwc.gov.au/document-search?q=MA000050</v>
      </c>
      <c r="R327" s="1" t="s">
        <v>1932</v>
      </c>
      <c r="S327" s="2" t="str">
        <f t="shared" si="17"/>
        <v>https://www.fwc.gov.au/document-search?q=MA000050&amp;options=SearchType_2%2CSortOrder_award-relevance&amp;facets=Awardstatus_Current</v>
      </c>
      <c r="T327" s="69"/>
      <c r="U327" s="69"/>
    </row>
    <row r="328" spans="1:21" ht="13.5" customHeight="1" x14ac:dyDescent="0.2">
      <c r="A328" s="9" t="s">
        <v>736</v>
      </c>
      <c r="B328" s="48" t="str">
        <f t="shared" si="15"/>
        <v>MA000050</v>
      </c>
      <c r="C328" s="49">
        <v>44743</v>
      </c>
      <c r="D328" s="49">
        <v>44378</v>
      </c>
      <c r="E328" s="41">
        <v>2</v>
      </c>
      <c r="F328" s="15" t="s">
        <v>298</v>
      </c>
      <c r="G328" s="12" t="s">
        <v>745</v>
      </c>
      <c r="H328" s="11" t="s">
        <v>750</v>
      </c>
      <c r="I328" s="20" t="s">
        <v>751</v>
      </c>
      <c r="J328" s="56">
        <v>164.64</v>
      </c>
      <c r="K328" s="56" t="s">
        <v>1928</v>
      </c>
      <c r="L328" s="56">
        <v>176.77</v>
      </c>
      <c r="M328" s="56">
        <v>176.77</v>
      </c>
      <c r="O328" s="1" t="s">
        <v>1931</v>
      </c>
      <c r="P328" t="s">
        <v>737</v>
      </c>
      <c r="Q328" s="1" t="str">
        <f t="shared" si="16"/>
        <v>https://www.fwc.gov.au/document-search?q=MA000050</v>
      </c>
      <c r="R328" s="1" t="s">
        <v>1932</v>
      </c>
      <c r="S328" s="2" t="str">
        <f t="shared" si="17"/>
        <v>https://www.fwc.gov.au/document-search?q=MA000050&amp;options=SearchType_2%2CSortOrder_award-relevance&amp;facets=Awardstatus_Current</v>
      </c>
      <c r="T328" s="69"/>
      <c r="U328" s="69"/>
    </row>
    <row r="329" spans="1:21" ht="13.5" customHeight="1" x14ac:dyDescent="0.2">
      <c r="A329" s="9" t="s">
        <v>736</v>
      </c>
      <c r="B329" s="48" t="str">
        <f t="shared" si="15"/>
        <v>MA000050</v>
      </c>
      <c r="C329" s="49">
        <v>44743</v>
      </c>
      <c r="D329" s="49">
        <v>44378</v>
      </c>
      <c r="E329" s="41">
        <v>2</v>
      </c>
      <c r="F329" s="15" t="s">
        <v>752</v>
      </c>
      <c r="G329" s="12" t="s">
        <v>536</v>
      </c>
      <c r="H329" s="11" t="s">
        <v>753</v>
      </c>
      <c r="I329" s="19" t="s">
        <v>754</v>
      </c>
      <c r="J329" s="56">
        <v>166.03</v>
      </c>
      <c r="K329" s="58">
        <v>0.7292069632495165</v>
      </c>
      <c r="L329" s="56">
        <v>166.03</v>
      </c>
      <c r="M329" s="56">
        <v>166.03</v>
      </c>
      <c r="O329" s="1" t="s">
        <v>1931</v>
      </c>
      <c r="P329" t="s">
        <v>737</v>
      </c>
      <c r="Q329" s="1" t="str">
        <f t="shared" si="16"/>
        <v>https://www.fwc.gov.au/document-search?q=MA000050</v>
      </c>
      <c r="R329" s="1" t="s">
        <v>1932</v>
      </c>
      <c r="S329" s="2" t="str">
        <f t="shared" si="17"/>
        <v>https://www.fwc.gov.au/document-search?q=MA000050&amp;options=SearchType_2%2CSortOrder_award-relevance&amp;facets=Awardstatus_Current</v>
      </c>
      <c r="T329" s="69"/>
      <c r="U329" s="69"/>
    </row>
    <row r="330" spans="1:21" s="23" customFormat="1" ht="13.5" customHeight="1" x14ac:dyDescent="0.2">
      <c r="A330" s="9" t="s">
        <v>736</v>
      </c>
      <c r="B330" s="48" t="str">
        <f t="shared" si="15"/>
        <v>MA000050</v>
      </c>
      <c r="C330" s="49">
        <v>44743</v>
      </c>
      <c r="D330" s="49">
        <v>44378</v>
      </c>
      <c r="E330" s="41">
        <v>2</v>
      </c>
      <c r="F330" s="15" t="s">
        <v>755</v>
      </c>
      <c r="G330" s="12" t="s">
        <v>756</v>
      </c>
      <c r="H330" s="11" t="s">
        <v>721</v>
      </c>
      <c r="I330" s="20" t="s">
        <v>722</v>
      </c>
      <c r="J330" s="65">
        <v>100000</v>
      </c>
      <c r="K330" s="65"/>
      <c r="L330" s="56">
        <v>100000</v>
      </c>
      <c r="M330" s="65">
        <v>100000</v>
      </c>
      <c r="O330" s="1" t="s">
        <v>1931</v>
      </c>
      <c r="P330" t="s">
        <v>737</v>
      </c>
      <c r="Q330" s="1" t="str">
        <f t="shared" si="16"/>
        <v>https://www.fwc.gov.au/document-search?q=MA000050</v>
      </c>
      <c r="R330" s="1" t="s">
        <v>1932</v>
      </c>
      <c r="S330" s="2" t="str">
        <f t="shared" si="17"/>
        <v>https://www.fwc.gov.au/document-search?q=MA000050&amp;options=SearchType_2%2CSortOrder_award-relevance&amp;facets=Awardstatus_Current</v>
      </c>
      <c r="T330" s="69"/>
      <c r="U330" s="69"/>
    </row>
    <row r="331" spans="1:21" s="23" customFormat="1" ht="13.5" customHeight="1" x14ac:dyDescent="0.2">
      <c r="A331" s="9" t="s">
        <v>736</v>
      </c>
      <c r="B331" s="48" t="str">
        <f t="shared" si="15"/>
        <v>MA000050</v>
      </c>
      <c r="C331" s="49">
        <v>44743</v>
      </c>
      <c r="D331" s="49">
        <v>44378</v>
      </c>
      <c r="E331" s="41">
        <v>2</v>
      </c>
      <c r="F331" s="15" t="s">
        <v>757</v>
      </c>
      <c r="G331" s="12" t="s">
        <v>758</v>
      </c>
      <c r="H331" s="11" t="s">
        <v>759</v>
      </c>
      <c r="I331" s="20" t="s">
        <v>722</v>
      </c>
      <c r="J331" s="65">
        <v>130000</v>
      </c>
      <c r="K331" s="65"/>
      <c r="L331" s="56">
        <v>130000</v>
      </c>
      <c r="M331" s="65">
        <v>130000</v>
      </c>
      <c r="O331" s="1" t="s">
        <v>1931</v>
      </c>
      <c r="P331" t="s">
        <v>737</v>
      </c>
      <c r="Q331" s="1" t="str">
        <f t="shared" si="16"/>
        <v>https://www.fwc.gov.au/document-search?q=MA000050</v>
      </c>
      <c r="R331" s="1" t="s">
        <v>1932</v>
      </c>
      <c r="S331" s="2" t="str">
        <f t="shared" si="17"/>
        <v>https://www.fwc.gov.au/document-search?q=MA000050&amp;options=SearchType_2%2CSortOrder_award-relevance&amp;facets=Awardstatus_Current</v>
      </c>
      <c r="T331" s="69"/>
      <c r="U331" s="69"/>
    </row>
    <row r="332" spans="1:21" ht="13.5" customHeight="1" x14ac:dyDescent="0.2">
      <c r="A332" s="9" t="s">
        <v>736</v>
      </c>
      <c r="B332" s="48" t="str">
        <f t="shared" si="15"/>
        <v>MA000050</v>
      </c>
      <c r="C332" s="49">
        <v>44743</v>
      </c>
      <c r="D332" s="49">
        <v>44378</v>
      </c>
      <c r="E332" s="41">
        <v>2</v>
      </c>
      <c r="F332" s="15" t="s">
        <v>760</v>
      </c>
      <c r="G332" s="12" t="s">
        <v>761</v>
      </c>
      <c r="H332" s="11" t="s">
        <v>18</v>
      </c>
      <c r="I332" s="11" t="s">
        <v>19</v>
      </c>
      <c r="J332" s="56">
        <v>15.62</v>
      </c>
      <c r="K332" s="58">
        <v>1.0781627719580984</v>
      </c>
      <c r="L332" s="56">
        <v>16.840902497985496</v>
      </c>
      <c r="M332" s="56">
        <v>16.84</v>
      </c>
      <c r="O332" s="1" t="s">
        <v>1931</v>
      </c>
      <c r="P332" t="s">
        <v>737</v>
      </c>
      <c r="Q332" s="1" t="str">
        <f t="shared" si="16"/>
        <v>https://www.fwc.gov.au/document-search?q=MA000050</v>
      </c>
      <c r="R332" s="1" t="s">
        <v>1932</v>
      </c>
      <c r="S332" s="2" t="str">
        <f t="shared" si="17"/>
        <v>https://www.fwc.gov.au/document-search?q=MA000050&amp;options=SearchType_2%2CSortOrder_award-relevance&amp;facets=Awardstatus_Current</v>
      </c>
      <c r="T332" s="69"/>
      <c r="U332" s="69"/>
    </row>
    <row r="333" spans="1:21" ht="13.5" customHeight="1" x14ac:dyDescent="0.2">
      <c r="A333" s="9" t="s">
        <v>762</v>
      </c>
      <c r="B333" s="48" t="str">
        <f t="shared" si="15"/>
        <v>MA000051</v>
      </c>
      <c r="C333" s="49">
        <v>44743</v>
      </c>
      <c r="D333" s="49">
        <v>44378</v>
      </c>
      <c r="E333" s="41">
        <v>2</v>
      </c>
      <c r="F333" s="15" t="s">
        <v>764</v>
      </c>
      <c r="G333" s="12" t="s">
        <v>765</v>
      </c>
      <c r="H333" s="11" t="s">
        <v>45</v>
      </c>
      <c r="I333" s="11" t="s">
        <v>46</v>
      </c>
      <c r="J333" s="56">
        <v>0.91</v>
      </c>
      <c r="K333" s="58">
        <v>1.0435855263157896</v>
      </c>
      <c r="L333" s="56">
        <v>0.94966282894736853</v>
      </c>
      <c r="M333" s="56">
        <v>0.95</v>
      </c>
      <c r="O333" s="1" t="s">
        <v>1931</v>
      </c>
      <c r="P333" t="s">
        <v>763</v>
      </c>
      <c r="Q333" s="1" t="str">
        <f t="shared" si="16"/>
        <v>https://www.fwc.gov.au/document-search?q=MA000051</v>
      </c>
      <c r="R333" s="1" t="s">
        <v>1932</v>
      </c>
      <c r="S333" s="2" t="str">
        <f t="shared" si="17"/>
        <v>https://www.fwc.gov.au/document-search?q=MA000051&amp;options=SearchType_2%2CSortOrder_award-relevance&amp;facets=Awardstatus_Current</v>
      </c>
      <c r="T333" s="69"/>
      <c r="U333" s="69"/>
    </row>
    <row r="334" spans="1:21" ht="13.5" customHeight="1" x14ac:dyDescent="0.2">
      <c r="A334" s="9" t="s">
        <v>762</v>
      </c>
      <c r="B334" s="48" t="str">
        <f t="shared" si="15"/>
        <v>MA000051</v>
      </c>
      <c r="C334" s="49">
        <v>44743</v>
      </c>
      <c r="D334" s="49">
        <v>44378</v>
      </c>
      <c r="E334" s="41">
        <v>2</v>
      </c>
      <c r="F334" s="15" t="s">
        <v>187</v>
      </c>
      <c r="G334" s="12" t="s">
        <v>766</v>
      </c>
      <c r="H334" s="11" t="s">
        <v>16</v>
      </c>
      <c r="I334" s="11" t="s">
        <v>17</v>
      </c>
      <c r="J334" s="56">
        <v>16.760000000000002</v>
      </c>
      <c r="K334" s="57">
        <v>1.0442553191489361</v>
      </c>
      <c r="L334" s="56">
        <v>17.501719148936171</v>
      </c>
      <c r="M334" s="56">
        <v>17.5</v>
      </c>
      <c r="O334" s="1" t="s">
        <v>1931</v>
      </c>
      <c r="P334" t="s">
        <v>763</v>
      </c>
      <c r="Q334" s="1" t="str">
        <f t="shared" si="16"/>
        <v>https://www.fwc.gov.au/document-search?q=MA000051</v>
      </c>
      <c r="R334" s="1" t="s">
        <v>1932</v>
      </c>
      <c r="S334" s="2" t="str">
        <f t="shared" si="17"/>
        <v>https://www.fwc.gov.au/document-search?q=MA000051&amp;options=SearchType_2%2CSortOrder_award-relevance&amp;facets=Awardstatus_Current</v>
      </c>
      <c r="T334" s="69"/>
      <c r="U334" s="69"/>
    </row>
    <row r="335" spans="1:21" ht="13.5" customHeight="1" x14ac:dyDescent="0.2">
      <c r="A335" s="9" t="s">
        <v>767</v>
      </c>
      <c r="B335" s="48" t="str">
        <f t="shared" si="15"/>
        <v>MA000052</v>
      </c>
      <c r="C335" s="49">
        <v>44743</v>
      </c>
      <c r="D335" s="49">
        <v>44378</v>
      </c>
      <c r="E335" s="41">
        <v>2</v>
      </c>
      <c r="F335" s="15" t="s">
        <v>769</v>
      </c>
      <c r="G335" s="12">
        <v>14.17</v>
      </c>
      <c r="H335" s="11" t="s">
        <v>18</v>
      </c>
      <c r="I335" s="11" t="s">
        <v>19</v>
      </c>
      <c r="J335" s="56">
        <v>18.190000000000001</v>
      </c>
      <c r="K335" s="58">
        <v>1.0781627719580984</v>
      </c>
      <c r="L335" s="56">
        <v>19.611780821917812</v>
      </c>
      <c r="M335" s="56">
        <v>19.61</v>
      </c>
      <c r="O335" s="1" t="s">
        <v>1931</v>
      </c>
      <c r="P335" t="s">
        <v>768</v>
      </c>
      <c r="Q335" s="1" t="str">
        <f t="shared" si="16"/>
        <v>https://www.fwc.gov.au/document-search?q=MA000052</v>
      </c>
      <c r="R335" s="1" t="s">
        <v>1932</v>
      </c>
      <c r="S335" s="2" t="str">
        <f t="shared" si="17"/>
        <v>https://www.fwc.gov.au/document-search?q=MA000052&amp;options=SearchType_2%2CSortOrder_award-relevance&amp;facets=Awardstatus_Current</v>
      </c>
      <c r="T335" s="69"/>
      <c r="U335" s="69"/>
    </row>
    <row r="336" spans="1:21" ht="13.5" customHeight="1" x14ac:dyDescent="0.2">
      <c r="A336" s="9" t="s">
        <v>767</v>
      </c>
      <c r="B336" s="48" t="str">
        <f t="shared" si="15"/>
        <v>MA000052</v>
      </c>
      <c r="C336" s="49">
        <v>44743</v>
      </c>
      <c r="D336" s="49">
        <v>44378</v>
      </c>
      <c r="E336" s="41">
        <v>2</v>
      </c>
      <c r="F336" s="15" t="s">
        <v>445</v>
      </c>
      <c r="G336" s="12">
        <v>14.17</v>
      </c>
      <c r="H336" s="11" t="s">
        <v>770</v>
      </c>
      <c r="I336" s="11" t="s">
        <v>19</v>
      </c>
      <c r="J336" s="56">
        <v>18.190000000000001</v>
      </c>
      <c r="K336" s="58">
        <v>1.0781627719580984</v>
      </c>
      <c r="L336" s="56">
        <v>19.611780821917812</v>
      </c>
      <c r="M336" s="56">
        <v>19.61</v>
      </c>
      <c r="O336" s="1" t="s">
        <v>1931</v>
      </c>
      <c r="P336" t="s">
        <v>768</v>
      </c>
      <c r="Q336" s="1" t="str">
        <f t="shared" si="16"/>
        <v>https://www.fwc.gov.au/document-search?q=MA000052</v>
      </c>
      <c r="R336" s="1" t="s">
        <v>1932</v>
      </c>
      <c r="S336" s="2" t="str">
        <f t="shared" si="17"/>
        <v>https://www.fwc.gov.au/document-search?q=MA000052&amp;options=SearchType_2%2CSortOrder_award-relevance&amp;facets=Awardstatus_Current</v>
      </c>
      <c r="T336" s="69"/>
      <c r="U336" s="69"/>
    </row>
    <row r="337" spans="1:21" ht="13.5" customHeight="1" x14ac:dyDescent="0.2">
      <c r="A337" s="9" t="s">
        <v>767</v>
      </c>
      <c r="B337" s="48" t="str">
        <f t="shared" si="15"/>
        <v>MA000052</v>
      </c>
      <c r="C337" s="49">
        <v>44743</v>
      </c>
      <c r="D337" s="49">
        <v>44378</v>
      </c>
      <c r="E337" s="41">
        <v>2</v>
      </c>
      <c r="F337" s="15" t="s">
        <v>771</v>
      </c>
      <c r="G337" s="12" t="s">
        <v>772</v>
      </c>
      <c r="H337" s="11" t="s">
        <v>773</v>
      </c>
      <c r="I337" s="11" t="s">
        <v>240</v>
      </c>
      <c r="J337" s="56">
        <v>2080</v>
      </c>
      <c r="K337" s="57">
        <v>1.0702179176755446</v>
      </c>
      <c r="L337" s="56">
        <v>2226.053268765133</v>
      </c>
      <c r="M337" s="56">
        <v>2226</v>
      </c>
      <c r="O337" s="1" t="s">
        <v>1931</v>
      </c>
      <c r="P337" t="s">
        <v>768</v>
      </c>
      <c r="Q337" s="1" t="str">
        <f t="shared" si="16"/>
        <v>https://www.fwc.gov.au/document-search?q=MA000052</v>
      </c>
      <c r="R337" s="1" t="s">
        <v>1932</v>
      </c>
      <c r="S337" s="2" t="str">
        <f t="shared" si="17"/>
        <v>https://www.fwc.gov.au/document-search?q=MA000052&amp;options=SearchType_2%2CSortOrder_award-relevance&amp;facets=Awardstatus_Current</v>
      </c>
      <c r="T337" s="69"/>
      <c r="U337" s="69"/>
    </row>
    <row r="338" spans="1:21" ht="13.5" customHeight="1" x14ac:dyDescent="0.2">
      <c r="A338" s="9" t="s">
        <v>767</v>
      </c>
      <c r="B338" s="48" t="str">
        <f t="shared" si="15"/>
        <v>MA000052</v>
      </c>
      <c r="C338" s="49">
        <v>44743</v>
      </c>
      <c r="D338" s="49">
        <v>44378</v>
      </c>
      <c r="E338" s="41">
        <v>2</v>
      </c>
      <c r="F338" s="15" t="s">
        <v>774</v>
      </c>
      <c r="G338" s="12" t="s">
        <v>775</v>
      </c>
      <c r="H338" s="11" t="s">
        <v>45</v>
      </c>
      <c r="I338" s="11" t="s">
        <v>46</v>
      </c>
      <c r="J338" s="56">
        <v>0.91</v>
      </c>
      <c r="K338" s="58">
        <v>1.0435855263157896</v>
      </c>
      <c r="L338" s="56">
        <v>0.94966282894736853</v>
      </c>
      <c r="M338" s="56">
        <v>0.95</v>
      </c>
      <c r="O338" s="1" t="s">
        <v>1931</v>
      </c>
      <c r="P338" t="s">
        <v>768</v>
      </c>
      <c r="Q338" s="1" t="str">
        <f t="shared" si="16"/>
        <v>https://www.fwc.gov.au/document-search?q=MA000052</v>
      </c>
      <c r="R338" s="1" t="s">
        <v>1932</v>
      </c>
      <c r="S338" s="2" t="str">
        <f t="shared" si="17"/>
        <v>https://www.fwc.gov.au/document-search?q=MA000052&amp;options=SearchType_2%2CSortOrder_award-relevance&amp;facets=Awardstatus_Current</v>
      </c>
      <c r="T338" s="69"/>
      <c r="U338" s="69"/>
    </row>
    <row r="339" spans="1:21" ht="13.5" customHeight="1" x14ac:dyDescent="0.2">
      <c r="A339" s="9" t="s">
        <v>767</v>
      </c>
      <c r="B339" s="48" t="str">
        <f t="shared" si="15"/>
        <v>MA000052</v>
      </c>
      <c r="C339" s="49">
        <v>44743</v>
      </c>
      <c r="D339" s="49">
        <v>44378</v>
      </c>
      <c r="E339" s="41">
        <v>2</v>
      </c>
      <c r="F339" s="15" t="s">
        <v>776</v>
      </c>
      <c r="G339" s="12" t="s">
        <v>108</v>
      </c>
      <c r="H339" s="11" t="s">
        <v>777</v>
      </c>
      <c r="I339" s="11" t="s">
        <v>35</v>
      </c>
      <c r="J339" s="56">
        <v>18.3</v>
      </c>
      <c r="K339" s="57">
        <v>0.95445544554455453</v>
      </c>
      <c r="L339" s="56">
        <v>18.3</v>
      </c>
      <c r="M339" s="56">
        <v>18.3</v>
      </c>
      <c r="O339" s="1" t="s">
        <v>1931</v>
      </c>
      <c r="P339" t="s">
        <v>768</v>
      </c>
      <c r="Q339" s="1" t="str">
        <f t="shared" si="16"/>
        <v>https://www.fwc.gov.au/document-search?q=MA000052</v>
      </c>
      <c r="R339" s="1" t="s">
        <v>1932</v>
      </c>
      <c r="S339" s="2" t="str">
        <f t="shared" si="17"/>
        <v>https://www.fwc.gov.au/document-search?q=MA000052&amp;options=SearchType_2%2CSortOrder_award-relevance&amp;facets=Awardstatus_Current</v>
      </c>
      <c r="T339" s="69"/>
      <c r="U339" s="69"/>
    </row>
    <row r="340" spans="1:21" ht="13.5" customHeight="1" x14ac:dyDescent="0.2">
      <c r="A340" s="9" t="s">
        <v>778</v>
      </c>
      <c r="B340" s="48" t="str">
        <f t="shared" si="15"/>
        <v>MA000053</v>
      </c>
      <c r="C340" s="49">
        <v>44743</v>
      </c>
      <c r="D340" s="49">
        <v>44378</v>
      </c>
      <c r="E340" s="41">
        <v>2</v>
      </c>
      <c r="F340" s="15" t="s">
        <v>780</v>
      </c>
      <c r="G340" s="12" t="s">
        <v>781</v>
      </c>
      <c r="H340" s="11" t="s">
        <v>45</v>
      </c>
      <c r="I340" s="11" t="s">
        <v>46</v>
      </c>
      <c r="J340" s="56">
        <v>0.91</v>
      </c>
      <c r="K340" s="58">
        <v>1.0435855263157896</v>
      </c>
      <c r="L340" s="56">
        <v>0.94966282894736853</v>
      </c>
      <c r="M340" s="56">
        <v>0.95</v>
      </c>
      <c r="O340" s="1" t="s">
        <v>1931</v>
      </c>
      <c r="P340" t="s">
        <v>779</v>
      </c>
      <c r="Q340" s="1" t="str">
        <f t="shared" si="16"/>
        <v>https://www.fwc.gov.au/document-search?q=MA000053</v>
      </c>
      <c r="R340" s="1" t="s">
        <v>1932</v>
      </c>
      <c r="S340" s="2" t="str">
        <f t="shared" si="17"/>
        <v>https://www.fwc.gov.au/document-search?q=MA000053&amp;options=SearchType_2%2CSortOrder_award-relevance&amp;facets=Awardstatus_Current</v>
      </c>
      <c r="T340" s="69"/>
      <c r="U340" s="69"/>
    </row>
    <row r="341" spans="1:21" ht="13.5" customHeight="1" x14ac:dyDescent="0.2">
      <c r="A341" s="9" t="s">
        <v>778</v>
      </c>
      <c r="B341" s="48" t="str">
        <f t="shared" si="15"/>
        <v>MA000053</v>
      </c>
      <c r="C341" s="49">
        <v>44743</v>
      </c>
      <c r="D341" s="49">
        <v>44378</v>
      </c>
      <c r="E341" s="41">
        <v>2</v>
      </c>
      <c r="F341" s="15" t="s">
        <v>220</v>
      </c>
      <c r="G341" s="12" t="s">
        <v>782</v>
      </c>
      <c r="H341" s="11" t="s">
        <v>783</v>
      </c>
      <c r="I341" s="11" t="s">
        <v>46</v>
      </c>
      <c r="J341" s="56">
        <v>89.04</v>
      </c>
      <c r="K341" s="58">
        <v>1.0435855263157896</v>
      </c>
      <c r="L341" s="56">
        <v>92.920855263157918</v>
      </c>
      <c r="M341" s="56">
        <v>92.92</v>
      </c>
      <c r="O341" s="1" t="s">
        <v>1931</v>
      </c>
      <c r="P341" t="s">
        <v>779</v>
      </c>
      <c r="Q341" s="1" t="str">
        <f t="shared" si="16"/>
        <v>https://www.fwc.gov.au/document-search?q=MA000053</v>
      </c>
      <c r="R341" s="1" t="s">
        <v>1932</v>
      </c>
      <c r="S341" s="2" t="str">
        <f t="shared" si="17"/>
        <v>https://www.fwc.gov.au/document-search?q=MA000053&amp;options=SearchType_2%2CSortOrder_award-relevance&amp;facets=Awardstatus_Current</v>
      </c>
      <c r="T341" s="69"/>
      <c r="U341" s="69"/>
    </row>
    <row r="342" spans="1:21" ht="13.5" customHeight="1" x14ac:dyDescent="0.2">
      <c r="A342" s="9" t="s">
        <v>778</v>
      </c>
      <c r="B342" s="48" t="str">
        <f t="shared" si="15"/>
        <v>MA000053</v>
      </c>
      <c r="C342" s="49">
        <v>44743</v>
      </c>
      <c r="D342" s="49">
        <v>44378</v>
      </c>
      <c r="E342" s="41">
        <v>2</v>
      </c>
      <c r="F342" s="15" t="s">
        <v>223</v>
      </c>
      <c r="G342" s="12">
        <v>14.4</v>
      </c>
      <c r="H342" s="11" t="s">
        <v>34</v>
      </c>
      <c r="I342" s="11" t="s">
        <v>35</v>
      </c>
      <c r="J342" s="56">
        <v>9.1999999999999993</v>
      </c>
      <c r="K342" s="57">
        <v>0.95445544554455453</v>
      </c>
      <c r="L342" s="56">
        <v>9.1999999999999993</v>
      </c>
      <c r="M342" s="56">
        <v>9.1999999999999993</v>
      </c>
      <c r="O342" s="1" t="s">
        <v>1931</v>
      </c>
      <c r="P342" t="s">
        <v>779</v>
      </c>
      <c r="Q342" s="1" t="str">
        <f t="shared" si="16"/>
        <v>https://www.fwc.gov.au/document-search?q=MA000053</v>
      </c>
      <c r="R342" s="1" t="s">
        <v>1932</v>
      </c>
      <c r="S342" s="2" t="str">
        <f t="shared" si="17"/>
        <v>https://www.fwc.gov.au/document-search?q=MA000053&amp;options=SearchType_2%2CSortOrder_award-relevance&amp;facets=Awardstatus_Current</v>
      </c>
      <c r="T342" s="69"/>
      <c r="U342" s="69"/>
    </row>
    <row r="343" spans="1:21" ht="13.5" customHeight="1" x14ac:dyDescent="0.2">
      <c r="A343" s="9" t="s">
        <v>778</v>
      </c>
      <c r="B343" s="48" t="str">
        <f t="shared" si="15"/>
        <v>MA000053</v>
      </c>
      <c r="C343" s="49">
        <v>44743</v>
      </c>
      <c r="D343" s="49">
        <v>44378</v>
      </c>
      <c r="E343" s="41">
        <v>2</v>
      </c>
      <c r="F343" s="15" t="s">
        <v>784</v>
      </c>
      <c r="G343" s="12" t="s">
        <v>785</v>
      </c>
      <c r="H343" s="11" t="s">
        <v>786</v>
      </c>
      <c r="I343" s="11" t="s">
        <v>19</v>
      </c>
      <c r="J343" s="56">
        <v>20.99</v>
      </c>
      <c r="K343" s="58">
        <v>1.0781627719580984</v>
      </c>
      <c r="L343" s="56">
        <v>22.630636583400484</v>
      </c>
      <c r="M343" s="56">
        <v>22.63</v>
      </c>
      <c r="O343" s="1" t="s">
        <v>1931</v>
      </c>
      <c r="P343" t="s">
        <v>779</v>
      </c>
      <c r="Q343" s="1" t="str">
        <f t="shared" si="16"/>
        <v>https://www.fwc.gov.au/document-search?q=MA000053</v>
      </c>
      <c r="R343" s="1" t="s">
        <v>1932</v>
      </c>
      <c r="S343" s="2" t="str">
        <f t="shared" si="17"/>
        <v>https://www.fwc.gov.au/document-search?q=MA000053&amp;options=SearchType_2%2CSortOrder_award-relevance&amp;facets=Awardstatus_Current</v>
      </c>
      <c r="T343" s="69"/>
      <c r="U343" s="69"/>
    </row>
    <row r="344" spans="1:21" ht="13.5" customHeight="1" x14ac:dyDescent="0.2">
      <c r="A344" s="9" t="s">
        <v>778</v>
      </c>
      <c r="B344" s="48" t="str">
        <f t="shared" si="15"/>
        <v>MA000053</v>
      </c>
      <c r="C344" s="49">
        <v>44743</v>
      </c>
      <c r="D344" s="49">
        <v>44378</v>
      </c>
      <c r="E344" s="41">
        <v>2</v>
      </c>
      <c r="F344" s="15" t="s">
        <v>787</v>
      </c>
      <c r="G344" s="12" t="s">
        <v>788</v>
      </c>
      <c r="H344" s="11" t="s">
        <v>786</v>
      </c>
      <c r="I344" s="11" t="s">
        <v>19</v>
      </c>
      <c r="J344" s="56">
        <v>15.03</v>
      </c>
      <c r="K344" s="58">
        <v>1.0781627719580984</v>
      </c>
      <c r="L344" s="56">
        <v>16.204786462530219</v>
      </c>
      <c r="M344" s="56">
        <v>16.2</v>
      </c>
      <c r="O344" s="1" t="s">
        <v>1931</v>
      </c>
      <c r="P344" t="s">
        <v>779</v>
      </c>
      <c r="Q344" s="1" t="str">
        <f t="shared" si="16"/>
        <v>https://www.fwc.gov.au/document-search?q=MA000053</v>
      </c>
      <c r="R344" s="1" t="s">
        <v>1932</v>
      </c>
      <c r="S344" s="2" t="str">
        <f t="shared" si="17"/>
        <v>https://www.fwc.gov.au/document-search?q=MA000053&amp;options=SearchType_2%2CSortOrder_award-relevance&amp;facets=Awardstatus_Current</v>
      </c>
      <c r="T344" s="69"/>
      <c r="U344" s="69"/>
    </row>
    <row r="345" spans="1:21" ht="13.5" customHeight="1" x14ac:dyDescent="0.2">
      <c r="A345" s="9" t="s">
        <v>778</v>
      </c>
      <c r="B345" s="48" t="str">
        <f t="shared" si="15"/>
        <v>MA000053</v>
      </c>
      <c r="C345" s="49">
        <v>44743</v>
      </c>
      <c r="D345" s="49">
        <v>44378</v>
      </c>
      <c r="E345" s="41">
        <v>2</v>
      </c>
      <c r="F345" s="15" t="s">
        <v>328</v>
      </c>
      <c r="G345" s="12" t="s">
        <v>789</v>
      </c>
      <c r="H345" s="11" t="s">
        <v>790</v>
      </c>
      <c r="I345" s="11" t="s">
        <v>240</v>
      </c>
      <c r="J345" s="56">
        <v>38</v>
      </c>
      <c r="K345" s="57">
        <v>1.0702179176755446</v>
      </c>
      <c r="L345" s="56">
        <v>40.668280871670696</v>
      </c>
      <c r="M345" s="56">
        <v>40.67</v>
      </c>
      <c r="O345" s="1" t="s">
        <v>1931</v>
      </c>
      <c r="P345" t="s">
        <v>779</v>
      </c>
      <c r="Q345" s="1" t="str">
        <f t="shared" si="16"/>
        <v>https://www.fwc.gov.au/document-search?q=MA000053</v>
      </c>
      <c r="R345" s="1" t="s">
        <v>1932</v>
      </c>
      <c r="S345" s="2" t="str">
        <f t="shared" si="17"/>
        <v>https://www.fwc.gov.au/document-search?q=MA000053&amp;options=SearchType_2%2CSortOrder_award-relevance&amp;facets=Awardstatus_Current</v>
      </c>
      <c r="T345" s="69"/>
      <c r="U345" s="69"/>
    </row>
    <row r="346" spans="1:21" ht="13.5" customHeight="1" x14ac:dyDescent="0.2">
      <c r="A346" s="9" t="s">
        <v>778</v>
      </c>
      <c r="B346" s="48" t="str">
        <f t="shared" si="15"/>
        <v>MA000053</v>
      </c>
      <c r="C346" s="49">
        <v>44743</v>
      </c>
      <c r="D346" s="49">
        <v>44378</v>
      </c>
      <c r="E346" s="41">
        <v>2</v>
      </c>
      <c r="F346" s="15" t="s">
        <v>791</v>
      </c>
      <c r="G346" s="12" t="s">
        <v>792</v>
      </c>
      <c r="H346" s="11" t="s">
        <v>793</v>
      </c>
      <c r="I346" s="11" t="s">
        <v>240</v>
      </c>
      <c r="J346" s="56">
        <v>130.91999999999999</v>
      </c>
      <c r="K346" s="57">
        <v>1.0702179176755446</v>
      </c>
      <c r="L346" s="56">
        <v>140.11292978208229</v>
      </c>
      <c r="M346" s="56">
        <v>140.11000000000001</v>
      </c>
      <c r="O346" s="1" t="s">
        <v>1931</v>
      </c>
      <c r="P346" t="s">
        <v>779</v>
      </c>
      <c r="Q346" s="1" t="str">
        <f t="shared" si="16"/>
        <v>https://www.fwc.gov.au/document-search?q=MA000053</v>
      </c>
      <c r="R346" s="1" t="s">
        <v>1932</v>
      </c>
      <c r="S346" s="2" t="str">
        <f t="shared" si="17"/>
        <v>https://www.fwc.gov.au/document-search?q=MA000053&amp;options=SearchType_2%2CSortOrder_award-relevance&amp;facets=Awardstatus_Current</v>
      </c>
      <c r="T346" s="69"/>
      <c r="U346" s="69"/>
    </row>
    <row r="347" spans="1:21" ht="13.5" customHeight="1" x14ac:dyDescent="0.2">
      <c r="A347" s="9" t="s">
        <v>778</v>
      </c>
      <c r="B347" s="48" t="str">
        <f t="shared" si="15"/>
        <v>MA000053</v>
      </c>
      <c r="C347" s="49">
        <v>44743</v>
      </c>
      <c r="D347" s="49">
        <v>44378</v>
      </c>
      <c r="E347" s="41">
        <v>2</v>
      </c>
      <c r="F347" s="15" t="s">
        <v>791</v>
      </c>
      <c r="G347" s="12" t="s">
        <v>794</v>
      </c>
      <c r="H347" s="11" t="s">
        <v>795</v>
      </c>
      <c r="I347" s="11" t="s">
        <v>240</v>
      </c>
      <c r="J347" s="56">
        <v>178.25</v>
      </c>
      <c r="K347" s="57">
        <v>1.0702179176755446</v>
      </c>
      <c r="L347" s="56">
        <v>190.76634382566584</v>
      </c>
      <c r="M347" s="56">
        <v>190.77</v>
      </c>
      <c r="O347" s="1" t="s">
        <v>1931</v>
      </c>
      <c r="P347" t="s">
        <v>779</v>
      </c>
      <c r="Q347" s="1" t="str">
        <f t="shared" si="16"/>
        <v>https://www.fwc.gov.au/document-search?q=MA000053</v>
      </c>
      <c r="R347" s="1" t="s">
        <v>1932</v>
      </c>
      <c r="S347" s="2" t="str">
        <f t="shared" si="17"/>
        <v>https://www.fwc.gov.au/document-search?q=MA000053&amp;options=SearchType_2%2CSortOrder_award-relevance&amp;facets=Awardstatus_Current</v>
      </c>
      <c r="T347" s="69"/>
      <c r="U347" s="69"/>
    </row>
    <row r="348" spans="1:21" s="6" customFormat="1" ht="13.5" customHeight="1" x14ac:dyDescent="0.2">
      <c r="A348" s="9" t="s">
        <v>778</v>
      </c>
      <c r="B348" s="48" t="str">
        <f t="shared" si="15"/>
        <v>MA000053</v>
      </c>
      <c r="C348" s="49">
        <v>44743</v>
      </c>
      <c r="D348" s="49">
        <v>44378</v>
      </c>
      <c r="E348" s="41">
        <v>2</v>
      </c>
      <c r="F348" s="15" t="s">
        <v>796</v>
      </c>
      <c r="G348" s="12" t="s">
        <v>797</v>
      </c>
      <c r="H348" s="11" t="s">
        <v>798</v>
      </c>
      <c r="I348" s="11" t="s">
        <v>240</v>
      </c>
      <c r="J348" s="56">
        <v>114.31</v>
      </c>
      <c r="K348" s="57">
        <v>1.0702179176755446</v>
      </c>
      <c r="L348" s="56">
        <v>122.33661016949151</v>
      </c>
      <c r="M348" s="56">
        <v>122.34</v>
      </c>
      <c r="N348" s="1"/>
      <c r="O348" s="1" t="s">
        <v>1931</v>
      </c>
      <c r="P348" t="s">
        <v>779</v>
      </c>
      <c r="Q348" s="1" t="str">
        <f t="shared" si="16"/>
        <v>https://www.fwc.gov.au/document-search?q=MA000053</v>
      </c>
      <c r="R348" s="1" t="s">
        <v>1932</v>
      </c>
      <c r="S348" s="2" t="str">
        <f t="shared" si="17"/>
        <v>https://www.fwc.gov.au/document-search?q=MA000053&amp;options=SearchType_2%2CSortOrder_award-relevance&amp;facets=Awardstatus_Current</v>
      </c>
      <c r="T348" s="69"/>
      <c r="U348" s="69"/>
    </row>
    <row r="349" spans="1:21" ht="13.5" customHeight="1" x14ac:dyDescent="0.2">
      <c r="A349" s="9" t="s">
        <v>799</v>
      </c>
      <c r="B349" s="48" t="str">
        <f t="shared" si="15"/>
        <v>MA000054</v>
      </c>
      <c r="C349" s="49">
        <v>44743</v>
      </c>
      <c r="D349" s="49">
        <v>44378</v>
      </c>
      <c r="E349" s="41">
        <v>2</v>
      </c>
      <c r="F349" s="15" t="s">
        <v>801</v>
      </c>
      <c r="G349" s="12" t="s">
        <v>802</v>
      </c>
      <c r="H349" s="11" t="s">
        <v>18</v>
      </c>
      <c r="I349" s="11" t="s">
        <v>19</v>
      </c>
      <c r="J349" s="56">
        <v>16.71</v>
      </c>
      <c r="K349" s="58">
        <v>1.0781627719580984</v>
      </c>
      <c r="L349" s="56">
        <v>18.016099919419826</v>
      </c>
      <c r="M349" s="56">
        <v>18.02</v>
      </c>
      <c r="O349" s="1" t="s">
        <v>1931</v>
      </c>
      <c r="P349" t="s">
        <v>800</v>
      </c>
      <c r="Q349" s="1" t="str">
        <f t="shared" si="16"/>
        <v>https://www.fwc.gov.au/document-search?q=MA000054</v>
      </c>
      <c r="R349" s="1" t="s">
        <v>1932</v>
      </c>
      <c r="S349" s="2" t="str">
        <f t="shared" si="17"/>
        <v>https://www.fwc.gov.au/document-search?q=MA000054&amp;options=SearchType_2%2CSortOrder_award-relevance&amp;facets=Awardstatus_Current</v>
      </c>
      <c r="T349" s="69"/>
      <c r="U349" s="69"/>
    </row>
    <row r="350" spans="1:21" ht="13.5" customHeight="1" x14ac:dyDescent="0.2">
      <c r="A350" s="9" t="s">
        <v>799</v>
      </c>
      <c r="B350" s="48" t="str">
        <f t="shared" si="15"/>
        <v>MA000054</v>
      </c>
      <c r="C350" s="49">
        <v>44743</v>
      </c>
      <c r="D350" s="49">
        <v>44378</v>
      </c>
      <c r="E350" s="41">
        <v>2</v>
      </c>
      <c r="F350" s="15" t="s">
        <v>803</v>
      </c>
      <c r="G350" s="12" t="s">
        <v>804</v>
      </c>
      <c r="H350" s="11" t="s">
        <v>428</v>
      </c>
      <c r="I350" s="11" t="s">
        <v>262</v>
      </c>
      <c r="J350" s="56">
        <v>78.28</v>
      </c>
      <c r="K350" s="62">
        <v>1.249811320754717</v>
      </c>
      <c r="L350" s="56">
        <v>97.835230188679247</v>
      </c>
      <c r="M350" s="56">
        <v>97.84</v>
      </c>
      <c r="O350" s="1" t="s">
        <v>1931</v>
      </c>
      <c r="P350" t="s">
        <v>800</v>
      </c>
      <c r="Q350" s="1" t="str">
        <f t="shared" si="16"/>
        <v>https://www.fwc.gov.au/document-search?q=MA000054</v>
      </c>
      <c r="R350" s="1" t="s">
        <v>1932</v>
      </c>
      <c r="S350" s="2" t="str">
        <f t="shared" si="17"/>
        <v>https://www.fwc.gov.au/document-search?q=MA000054&amp;options=SearchType_2%2CSortOrder_award-relevance&amp;facets=Awardstatus_Current</v>
      </c>
      <c r="T350" s="69"/>
      <c r="U350" s="69"/>
    </row>
    <row r="351" spans="1:21" ht="13.5" customHeight="1" x14ac:dyDescent="0.2">
      <c r="A351" s="9" t="s">
        <v>799</v>
      </c>
      <c r="B351" s="48" t="str">
        <f t="shared" si="15"/>
        <v>MA000054</v>
      </c>
      <c r="C351" s="49">
        <v>44743</v>
      </c>
      <c r="D351" s="49">
        <v>44378</v>
      </c>
      <c r="E351" s="41">
        <v>2</v>
      </c>
      <c r="F351" s="15" t="s">
        <v>189</v>
      </c>
      <c r="G351" s="12" t="s">
        <v>805</v>
      </c>
      <c r="H351" s="11" t="s">
        <v>523</v>
      </c>
      <c r="I351" s="11" t="s">
        <v>262</v>
      </c>
      <c r="J351" s="56">
        <v>561.78</v>
      </c>
      <c r="K351" s="62">
        <v>1.249811320754717</v>
      </c>
      <c r="L351" s="56">
        <v>702.11900377358484</v>
      </c>
      <c r="M351" s="56">
        <v>702.12</v>
      </c>
      <c r="O351" s="1" t="s">
        <v>1931</v>
      </c>
      <c r="P351" t="s">
        <v>800</v>
      </c>
      <c r="Q351" s="1" t="str">
        <f t="shared" si="16"/>
        <v>https://www.fwc.gov.au/document-search?q=MA000054</v>
      </c>
      <c r="R351" s="1" t="s">
        <v>1932</v>
      </c>
      <c r="S351" s="2" t="str">
        <f t="shared" si="17"/>
        <v>https://www.fwc.gov.au/document-search?q=MA000054&amp;options=SearchType_2%2CSortOrder_award-relevance&amp;facets=Awardstatus_Current</v>
      </c>
      <c r="T351" s="69"/>
      <c r="U351" s="69"/>
    </row>
    <row r="352" spans="1:21" ht="13.5" customHeight="1" x14ac:dyDescent="0.2">
      <c r="A352" s="9" t="s">
        <v>799</v>
      </c>
      <c r="B352" s="48" t="str">
        <f t="shared" si="15"/>
        <v>MA000054</v>
      </c>
      <c r="C352" s="49">
        <v>44743</v>
      </c>
      <c r="D352" s="49">
        <v>44378</v>
      </c>
      <c r="E352" s="41">
        <v>2</v>
      </c>
      <c r="F352" s="15" t="s">
        <v>308</v>
      </c>
      <c r="G352" s="12" t="s">
        <v>805</v>
      </c>
      <c r="H352" s="11" t="s">
        <v>601</v>
      </c>
      <c r="I352" s="11" t="s">
        <v>262</v>
      </c>
      <c r="J352" s="56">
        <v>5.99</v>
      </c>
      <c r="K352" s="62">
        <v>1.249811320754717</v>
      </c>
      <c r="L352" s="56">
        <v>7.4863698113207553</v>
      </c>
      <c r="M352" s="56">
        <v>7.49</v>
      </c>
      <c r="O352" s="1" t="s">
        <v>1931</v>
      </c>
      <c r="P352" t="s">
        <v>800</v>
      </c>
      <c r="Q352" s="1" t="str">
        <f t="shared" si="16"/>
        <v>https://www.fwc.gov.au/document-search?q=MA000054</v>
      </c>
      <c r="R352" s="1" t="s">
        <v>1932</v>
      </c>
      <c r="S352" s="2" t="str">
        <f t="shared" si="17"/>
        <v>https://www.fwc.gov.au/document-search?q=MA000054&amp;options=SearchType_2%2CSortOrder_award-relevance&amp;facets=Awardstatus_Current</v>
      </c>
      <c r="T352" s="69"/>
      <c r="U352" s="69"/>
    </row>
    <row r="353" spans="1:21" ht="13.5" customHeight="1" x14ac:dyDescent="0.2">
      <c r="A353" s="9" t="s">
        <v>806</v>
      </c>
      <c r="B353" s="48" t="str">
        <f t="shared" si="15"/>
        <v>MA000055</v>
      </c>
      <c r="C353" s="49">
        <v>44743</v>
      </c>
      <c r="D353" s="49">
        <v>44378</v>
      </c>
      <c r="E353" s="41">
        <v>2</v>
      </c>
      <c r="F353" s="15" t="s">
        <v>165</v>
      </c>
      <c r="G353" s="12">
        <v>15.4</v>
      </c>
      <c r="H353" s="11" t="s">
        <v>45</v>
      </c>
      <c r="I353" s="11" t="s">
        <v>46</v>
      </c>
      <c r="J353" s="56">
        <v>0.91</v>
      </c>
      <c r="K353" s="58">
        <v>1.0435855263157896</v>
      </c>
      <c r="L353" s="56">
        <v>0.94966282894736853</v>
      </c>
      <c r="M353" s="56">
        <v>0.95</v>
      </c>
      <c r="O353" s="1" t="s">
        <v>1931</v>
      </c>
      <c r="P353" t="s">
        <v>807</v>
      </c>
      <c r="Q353" s="1" t="str">
        <f t="shared" si="16"/>
        <v>https://www.fwc.gov.au/document-search?q=MA000055</v>
      </c>
      <c r="R353" s="1" t="s">
        <v>1932</v>
      </c>
      <c r="S353" s="2" t="str">
        <f t="shared" si="17"/>
        <v>https://www.fwc.gov.au/document-search?q=MA000055&amp;options=SearchType_2%2CSortOrder_award-relevance&amp;facets=Awardstatus_Current</v>
      </c>
      <c r="T353" s="69"/>
      <c r="U353" s="69"/>
    </row>
    <row r="354" spans="1:21" ht="13.5" customHeight="1" x14ac:dyDescent="0.2">
      <c r="A354" s="9" t="s">
        <v>806</v>
      </c>
      <c r="B354" s="48" t="str">
        <f t="shared" si="15"/>
        <v>MA000055</v>
      </c>
      <c r="C354" s="49">
        <v>44743</v>
      </c>
      <c r="D354" s="49">
        <v>44378</v>
      </c>
      <c r="E354" s="41">
        <v>2</v>
      </c>
      <c r="F354" s="15" t="s">
        <v>808</v>
      </c>
      <c r="G354" s="12" t="s">
        <v>809</v>
      </c>
      <c r="H354" s="11" t="s">
        <v>18</v>
      </c>
      <c r="I354" s="11" t="s">
        <v>19</v>
      </c>
      <c r="J354" s="56">
        <v>15.5</v>
      </c>
      <c r="K354" s="58">
        <v>1.0781627719580984</v>
      </c>
      <c r="L354" s="56">
        <v>16.711522965350525</v>
      </c>
      <c r="M354" s="56">
        <v>16.71</v>
      </c>
      <c r="O354" s="1" t="s">
        <v>1931</v>
      </c>
      <c r="P354" t="s">
        <v>807</v>
      </c>
      <c r="Q354" s="1" t="str">
        <f t="shared" si="16"/>
        <v>https://www.fwc.gov.au/document-search?q=MA000055</v>
      </c>
      <c r="R354" s="1" t="s">
        <v>1932</v>
      </c>
      <c r="S354" s="2" t="str">
        <f t="shared" si="17"/>
        <v>https://www.fwc.gov.au/document-search?q=MA000055&amp;options=SearchType_2%2CSortOrder_award-relevance&amp;facets=Awardstatus_Current</v>
      </c>
      <c r="T354" s="69"/>
      <c r="U354" s="69"/>
    </row>
    <row r="355" spans="1:21" ht="13.5" customHeight="1" x14ac:dyDescent="0.2">
      <c r="A355" s="9" t="s">
        <v>806</v>
      </c>
      <c r="B355" s="48" t="str">
        <f t="shared" si="15"/>
        <v>MA000055</v>
      </c>
      <c r="C355" s="49">
        <v>44743</v>
      </c>
      <c r="D355" s="49">
        <v>44378</v>
      </c>
      <c r="E355" s="41">
        <v>2</v>
      </c>
      <c r="F355" s="15" t="s">
        <v>521</v>
      </c>
      <c r="G355" s="12" t="s">
        <v>810</v>
      </c>
      <c r="H355" s="11" t="s">
        <v>811</v>
      </c>
      <c r="I355" s="19" t="s">
        <v>262</v>
      </c>
      <c r="J355" s="56">
        <v>487.91</v>
      </c>
      <c r="K355" s="62">
        <v>1.249811320754717</v>
      </c>
      <c r="L355" s="56">
        <v>609.795441509434</v>
      </c>
      <c r="M355" s="56">
        <v>609.79999999999995</v>
      </c>
      <c r="O355" s="1" t="s">
        <v>1931</v>
      </c>
      <c r="P355" t="s">
        <v>807</v>
      </c>
      <c r="Q355" s="1" t="str">
        <f t="shared" si="16"/>
        <v>https://www.fwc.gov.au/document-search?q=MA000055</v>
      </c>
      <c r="R355" s="1" t="s">
        <v>1932</v>
      </c>
      <c r="S355" s="2" t="str">
        <f t="shared" si="17"/>
        <v>https://www.fwc.gov.au/document-search?q=MA000055&amp;options=SearchType_2%2CSortOrder_award-relevance&amp;facets=Awardstatus_Current</v>
      </c>
      <c r="T355" s="69"/>
      <c r="U355" s="69"/>
    </row>
    <row r="356" spans="1:21" ht="13.5" customHeight="1" x14ac:dyDescent="0.2">
      <c r="A356" s="9" t="s">
        <v>806</v>
      </c>
      <c r="B356" s="48" t="str">
        <f t="shared" si="15"/>
        <v>MA000055</v>
      </c>
      <c r="C356" s="49">
        <v>44743</v>
      </c>
      <c r="D356" s="49">
        <v>44378</v>
      </c>
      <c r="E356" s="41">
        <v>2</v>
      </c>
      <c r="F356" s="15" t="s">
        <v>521</v>
      </c>
      <c r="G356" s="12" t="s">
        <v>522</v>
      </c>
      <c r="H356" s="11" t="s">
        <v>812</v>
      </c>
      <c r="I356" s="19" t="s">
        <v>262</v>
      </c>
      <c r="J356" s="56">
        <v>488.19</v>
      </c>
      <c r="K356" s="62">
        <v>1.249811320754717</v>
      </c>
      <c r="L356" s="56">
        <v>610.14538867924534</v>
      </c>
      <c r="M356" s="56">
        <v>610.15</v>
      </c>
      <c r="O356" s="1" t="s">
        <v>1931</v>
      </c>
      <c r="P356" t="s">
        <v>807</v>
      </c>
      <c r="Q356" s="1" t="str">
        <f t="shared" si="16"/>
        <v>https://www.fwc.gov.au/document-search?q=MA000055</v>
      </c>
      <c r="R356" s="1" t="s">
        <v>1932</v>
      </c>
      <c r="S356" s="2" t="str">
        <f t="shared" si="17"/>
        <v>https://www.fwc.gov.au/document-search?q=MA000055&amp;options=SearchType_2%2CSortOrder_award-relevance&amp;facets=Awardstatus_Current</v>
      </c>
      <c r="T356" s="69"/>
      <c r="U356" s="69"/>
    </row>
    <row r="357" spans="1:21" ht="13.5" customHeight="1" x14ac:dyDescent="0.2">
      <c r="A357" s="9" t="s">
        <v>813</v>
      </c>
      <c r="B357" s="48" t="str">
        <f t="shared" si="15"/>
        <v>MA000056</v>
      </c>
      <c r="C357" s="49">
        <v>44743</v>
      </c>
      <c r="D357" s="49">
        <v>44378</v>
      </c>
      <c r="E357" s="41">
        <v>2</v>
      </c>
      <c r="F357" s="15" t="s">
        <v>815</v>
      </c>
      <c r="G357" s="12">
        <v>16.7</v>
      </c>
      <c r="H357" s="11" t="s">
        <v>18</v>
      </c>
      <c r="I357" s="11" t="s">
        <v>19</v>
      </c>
      <c r="J357" s="56">
        <v>16.71</v>
      </c>
      <c r="K357" s="58">
        <v>1.0781627719580984</v>
      </c>
      <c r="L357" s="56">
        <v>18.016099919419826</v>
      </c>
      <c r="M357" s="56">
        <v>18.02</v>
      </c>
      <c r="O357" s="1" t="s">
        <v>1931</v>
      </c>
      <c r="P357" t="s">
        <v>814</v>
      </c>
      <c r="Q357" s="1" t="str">
        <f t="shared" si="16"/>
        <v>https://www.fwc.gov.au/document-search?q=MA000056</v>
      </c>
      <c r="R357" s="1" t="s">
        <v>1932</v>
      </c>
      <c r="S357" s="2" t="str">
        <f t="shared" si="17"/>
        <v>https://www.fwc.gov.au/document-search?q=MA000056&amp;options=SearchType_2%2CSortOrder_award-relevance&amp;facets=Awardstatus_Current</v>
      </c>
      <c r="T357" s="69"/>
      <c r="U357" s="69"/>
    </row>
    <row r="358" spans="1:21" ht="13.5" customHeight="1" x14ac:dyDescent="0.2">
      <c r="A358" s="9" t="s">
        <v>813</v>
      </c>
      <c r="B358" s="48" t="str">
        <f t="shared" si="15"/>
        <v>MA000056</v>
      </c>
      <c r="C358" s="49">
        <v>44743</v>
      </c>
      <c r="D358" s="49">
        <v>44378</v>
      </c>
      <c r="E358" s="41">
        <v>2</v>
      </c>
      <c r="F358" s="15" t="s">
        <v>816</v>
      </c>
      <c r="G358" s="12" t="s">
        <v>817</v>
      </c>
      <c r="H358" s="11" t="s">
        <v>818</v>
      </c>
      <c r="I358" s="11" t="s">
        <v>262</v>
      </c>
      <c r="J358" s="56">
        <v>93.42</v>
      </c>
      <c r="K358" s="62">
        <v>1.249811320754717</v>
      </c>
      <c r="L358" s="56">
        <v>116.75737358490566</v>
      </c>
      <c r="M358" s="56">
        <v>116.76</v>
      </c>
      <c r="O358" s="1" t="s">
        <v>1931</v>
      </c>
      <c r="P358" t="s">
        <v>814</v>
      </c>
      <c r="Q358" s="1" t="str">
        <f t="shared" si="16"/>
        <v>https://www.fwc.gov.au/document-search?q=MA000056</v>
      </c>
      <c r="R358" s="1" t="s">
        <v>1932</v>
      </c>
      <c r="S358" s="2" t="str">
        <f t="shared" si="17"/>
        <v>https://www.fwc.gov.au/document-search?q=MA000056&amp;options=SearchType_2%2CSortOrder_award-relevance&amp;facets=Awardstatus_Current</v>
      </c>
      <c r="T358" s="69"/>
      <c r="U358" s="69"/>
    </row>
    <row r="359" spans="1:21" ht="13.5" customHeight="1" x14ac:dyDescent="0.2">
      <c r="A359" s="9" t="s">
        <v>813</v>
      </c>
      <c r="B359" s="48" t="str">
        <f t="shared" si="15"/>
        <v>MA000056</v>
      </c>
      <c r="C359" s="49">
        <v>44743</v>
      </c>
      <c r="D359" s="49">
        <v>44378</v>
      </c>
      <c r="E359" s="41">
        <v>2</v>
      </c>
      <c r="F359" s="15" t="s">
        <v>819</v>
      </c>
      <c r="G359" s="12" t="s">
        <v>820</v>
      </c>
      <c r="H359" s="11" t="s">
        <v>509</v>
      </c>
      <c r="I359" s="11" t="s">
        <v>262</v>
      </c>
      <c r="J359" s="56">
        <v>653.57000000000005</v>
      </c>
      <c r="K359" s="62">
        <v>1.249811320754717</v>
      </c>
      <c r="L359" s="56">
        <v>816.83918490566043</v>
      </c>
      <c r="M359" s="56">
        <v>816.84</v>
      </c>
      <c r="O359" s="1" t="s">
        <v>1931</v>
      </c>
      <c r="P359" t="s">
        <v>814</v>
      </c>
      <c r="Q359" s="1" t="str">
        <f t="shared" si="16"/>
        <v>https://www.fwc.gov.au/document-search?q=MA000056</v>
      </c>
      <c r="R359" s="1" t="s">
        <v>1932</v>
      </c>
      <c r="S359" s="2" t="str">
        <f t="shared" si="17"/>
        <v>https://www.fwc.gov.au/document-search?q=MA000056&amp;options=SearchType_2%2CSortOrder_award-relevance&amp;facets=Awardstatus_Current</v>
      </c>
      <c r="T359" s="69"/>
      <c r="U359" s="69"/>
    </row>
    <row r="360" spans="1:21" ht="13.5" customHeight="1" x14ac:dyDescent="0.2">
      <c r="A360" s="9" t="s">
        <v>813</v>
      </c>
      <c r="B360" s="48" t="str">
        <f t="shared" si="15"/>
        <v>MA000056</v>
      </c>
      <c r="C360" s="49">
        <v>44743</v>
      </c>
      <c r="D360" s="49">
        <v>44378</v>
      </c>
      <c r="E360" s="41">
        <v>2</v>
      </c>
      <c r="F360" s="15" t="s">
        <v>425</v>
      </c>
      <c r="G360" s="12" t="s">
        <v>821</v>
      </c>
      <c r="H360" s="11" t="s">
        <v>822</v>
      </c>
      <c r="I360" s="11" t="s">
        <v>35</v>
      </c>
      <c r="J360" s="56">
        <v>3.2</v>
      </c>
      <c r="K360" s="57">
        <v>0.95445544554455453</v>
      </c>
      <c r="L360" s="56">
        <v>3.2</v>
      </c>
      <c r="M360" s="56">
        <v>3.2</v>
      </c>
      <c r="O360" s="1" t="s">
        <v>1931</v>
      </c>
      <c r="P360" t="s">
        <v>814</v>
      </c>
      <c r="Q360" s="1" t="str">
        <f t="shared" si="16"/>
        <v>https://www.fwc.gov.au/document-search?q=MA000056</v>
      </c>
      <c r="R360" s="1" t="s">
        <v>1932</v>
      </c>
      <c r="S360" s="2" t="str">
        <f t="shared" si="17"/>
        <v>https://www.fwc.gov.au/document-search?q=MA000056&amp;options=SearchType_2%2CSortOrder_award-relevance&amp;facets=Awardstatus_Current</v>
      </c>
      <c r="T360" s="69"/>
      <c r="U360" s="69"/>
    </row>
    <row r="361" spans="1:21" ht="13.5" customHeight="1" x14ac:dyDescent="0.2">
      <c r="A361" s="9" t="s">
        <v>813</v>
      </c>
      <c r="B361" s="48" t="str">
        <f t="shared" si="15"/>
        <v>MA000056</v>
      </c>
      <c r="C361" s="49">
        <v>44743</v>
      </c>
      <c r="D361" s="49">
        <v>44378</v>
      </c>
      <c r="E361" s="41">
        <v>2</v>
      </c>
      <c r="F361" s="15" t="s">
        <v>225</v>
      </c>
      <c r="G361" s="12" t="s">
        <v>823</v>
      </c>
      <c r="H361" s="11" t="s">
        <v>824</v>
      </c>
      <c r="I361" s="11" t="s">
        <v>35</v>
      </c>
      <c r="J361" s="56">
        <v>2.6</v>
      </c>
      <c r="K361" s="57">
        <v>0.95445544554455453</v>
      </c>
      <c r="L361" s="56">
        <v>2.6</v>
      </c>
      <c r="M361" s="56">
        <v>2.6</v>
      </c>
      <c r="O361" s="1" t="s">
        <v>1931</v>
      </c>
      <c r="P361" t="s">
        <v>814</v>
      </c>
      <c r="Q361" s="1" t="str">
        <f t="shared" si="16"/>
        <v>https://www.fwc.gov.au/document-search?q=MA000056</v>
      </c>
      <c r="R361" s="1" t="s">
        <v>1932</v>
      </c>
      <c r="S361" s="2" t="str">
        <f t="shared" si="17"/>
        <v>https://www.fwc.gov.au/document-search?q=MA000056&amp;options=SearchType_2%2CSortOrder_award-relevance&amp;facets=Awardstatus_Current</v>
      </c>
      <c r="T361" s="69"/>
      <c r="U361" s="69"/>
    </row>
    <row r="362" spans="1:21" ht="13.5" customHeight="1" x14ac:dyDescent="0.2">
      <c r="A362" s="9" t="s">
        <v>813</v>
      </c>
      <c r="B362" s="48" t="str">
        <f t="shared" si="15"/>
        <v>MA000056</v>
      </c>
      <c r="C362" s="49">
        <v>44743</v>
      </c>
      <c r="D362" s="49">
        <v>44378</v>
      </c>
      <c r="E362" s="41">
        <v>2</v>
      </c>
      <c r="F362" s="15" t="s">
        <v>787</v>
      </c>
      <c r="G362" s="12">
        <v>16.13</v>
      </c>
      <c r="H362" s="11" t="s">
        <v>825</v>
      </c>
      <c r="I362" s="11" t="s">
        <v>35</v>
      </c>
      <c r="J362" s="56">
        <v>746.9</v>
      </c>
      <c r="K362" s="57">
        <v>0.95445544554455453</v>
      </c>
      <c r="L362" s="56">
        <v>746.9</v>
      </c>
      <c r="M362" s="56">
        <v>746.9</v>
      </c>
      <c r="O362" s="1" t="s">
        <v>1931</v>
      </c>
      <c r="P362" t="s">
        <v>814</v>
      </c>
      <c r="Q362" s="1" t="str">
        <f t="shared" si="16"/>
        <v>https://www.fwc.gov.au/document-search?q=MA000056</v>
      </c>
      <c r="R362" s="1" t="s">
        <v>1932</v>
      </c>
      <c r="S362" s="2" t="str">
        <f t="shared" si="17"/>
        <v>https://www.fwc.gov.au/document-search?q=MA000056&amp;options=SearchType_2%2CSortOrder_award-relevance&amp;facets=Awardstatus_Current</v>
      </c>
      <c r="T362" s="69"/>
      <c r="U362" s="69"/>
    </row>
    <row r="363" spans="1:21" ht="13.5" customHeight="1" x14ac:dyDescent="0.2">
      <c r="A363" s="9" t="s">
        <v>826</v>
      </c>
      <c r="B363" s="48" t="str">
        <f t="shared" si="15"/>
        <v>MA000057</v>
      </c>
      <c r="C363" s="49">
        <v>44743</v>
      </c>
      <c r="D363" s="49">
        <v>44378</v>
      </c>
      <c r="E363" s="41">
        <v>2</v>
      </c>
      <c r="F363" s="15" t="s">
        <v>815</v>
      </c>
      <c r="G363" s="12" t="s">
        <v>226</v>
      </c>
      <c r="H363" s="11" t="s">
        <v>18</v>
      </c>
      <c r="I363" s="11" t="s">
        <v>19</v>
      </c>
      <c r="J363" s="56">
        <v>16.71</v>
      </c>
      <c r="K363" s="58">
        <v>1.0781627719580984</v>
      </c>
      <c r="L363" s="56">
        <v>18.016099919419826</v>
      </c>
      <c r="M363" s="56">
        <v>18.02</v>
      </c>
      <c r="O363" s="1" t="s">
        <v>1931</v>
      </c>
      <c r="P363" t="s">
        <v>827</v>
      </c>
      <c r="Q363" s="1" t="str">
        <f t="shared" si="16"/>
        <v>https://www.fwc.gov.au/document-search?q=MA000057</v>
      </c>
      <c r="R363" s="1" t="s">
        <v>1932</v>
      </c>
      <c r="S363" s="2" t="str">
        <f t="shared" si="17"/>
        <v>https://www.fwc.gov.au/document-search?q=MA000057&amp;options=SearchType_2%2CSortOrder_award-relevance&amp;facets=Awardstatus_Current</v>
      </c>
      <c r="T363" s="69"/>
      <c r="U363" s="69"/>
    </row>
    <row r="364" spans="1:21" ht="13.5" customHeight="1" x14ac:dyDescent="0.2">
      <c r="A364" s="9" t="s">
        <v>826</v>
      </c>
      <c r="B364" s="48" t="str">
        <f t="shared" si="15"/>
        <v>MA000057</v>
      </c>
      <c r="C364" s="49">
        <v>44743</v>
      </c>
      <c r="D364" s="49">
        <v>44378</v>
      </c>
      <c r="E364" s="41">
        <v>2</v>
      </c>
      <c r="F364" s="15" t="s">
        <v>167</v>
      </c>
      <c r="G364" s="12">
        <v>15.4</v>
      </c>
      <c r="H364" s="11" t="s">
        <v>45</v>
      </c>
      <c r="I364" s="11" t="s">
        <v>46</v>
      </c>
      <c r="J364" s="56">
        <v>0.91</v>
      </c>
      <c r="K364" s="58">
        <v>1.0435855263157896</v>
      </c>
      <c r="L364" s="56">
        <v>0.94966282894736853</v>
      </c>
      <c r="M364" s="56">
        <v>0.95</v>
      </c>
      <c r="O364" s="1" t="s">
        <v>1931</v>
      </c>
      <c r="P364" t="s">
        <v>827</v>
      </c>
      <c r="Q364" s="1" t="str">
        <f t="shared" si="16"/>
        <v>https://www.fwc.gov.au/document-search?q=MA000057</v>
      </c>
      <c r="R364" s="1" t="s">
        <v>1932</v>
      </c>
      <c r="S364" s="2" t="str">
        <f t="shared" si="17"/>
        <v>https://www.fwc.gov.au/document-search?q=MA000057&amp;options=SearchType_2%2CSortOrder_award-relevance&amp;facets=Awardstatus_Current</v>
      </c>
      <c r="T364" s="69"/>
      <c r="U364" s="69"/>
    </row>
    <row r="365" spans="1:21" ht="13.5" customHeight="1" x14ac:dyDescent="0.2">
      <c r="A365" s="9" t="s">
        <v>826</v>
      </c>
      <c r="B365" s="48" t="str">
        <f t="shared" si="15"/>
        <v>MA000057</v>
      </c>
      <c r="C365" s="49">
        <v>44743</v>
      </c>
      <c r="D365" s="49">
        <v>44378</v>
      </c>
      <c r="E365" s="41">
        <v>2</v>
      </c>
      <c r="F365" s="15" t="s">
        <v>828</v>
      </c>
      <c r="G365" s="12" t="s">
        <v>829</v>
      </c>
      <c r="H365" s="11" t="s">
        <v>830</v>
      </c>
      <c r="I365" s="11" t="s">
        <v>19</v>
      </c>
      <c r="J365" s="56">
        <v>16.71</v>
      </c>
      <c r="K365" s="58">
        <v>1.0781627719580984</v>
      </c>
      <c r="L365" s="56">
        <v>18.016099919419826</v>
      </c>
      <c r="M365" s="56">
        <v>18.02</v>
      </c>
      <c r="O365" s="1" t="s">
        <v>1931</v>
      </c>
      <c r="P365" t="s">
        <v>827</v>
      </c>
      <c r="Q365" s="1" t="str">
        <f t="shared" si="16"/>
        <v>https://www.fwc.gov.au/document-search?q=MA000057</v>
      </c>
      <c r="R365" s="1" t="s">
        <v>1932</v>
      </c>
      <c r="S365" s="2" t="str">
        <f t="shared" si="17"/>
        <v>https://www.fwc.gov.au/document-search?q=MA000057&amp;options=SearchType_2%2CSortOrder_award-relevance&amp;facets=Awardstatus_Current</v>
      </c>
      <c r="T365" s="69"/>
      <c r="U365" s="69"/>
    </row>
    <row r="366" spans="1:21" ht="13.5" customHeight="1" x14ac:dyDescent="0.2">
      <c r="A366" s="9" t="s">
        <v>826</v>
      </c>
      <c r="B366" s="48" t="str">
        <f t="shared" si="15"/>
        <v>MA000057</v>
      </c>
      <c r="C366" s="49">
        <v>44743</v>
      </c>
      <c r="D366" s="49">
        <v>44378</v>
      </c>
      <c r="E366" s="41">
        <v>2</v>
      </c>
      <c r="F366" s="15" t="s">
        <v>828</v>
      </c>
      <c r="G366" s="12" t="s">
        <v>810</v>
      </c>
      <c r="H366" s="11" t="s">
        <v>552</v>
      </c>
      <c r="I366" s="11" t="s">
        <v>262</v>
      </c>
      <c r="J366" s="56">
        <v>604.87</v>
      </c>
      <c r="K366" s="62">
        <v>1.249811320754717</v>
      </c>
      <c r="L366" s="56">
        <v>755.97337358490563</v>
      </c>
      <c r="M366" s="56">
        <v>755.97</v>
      </c>
      <c r="O366" s="1" t="s">
        <v>1931</v>
      </c>
      <c r="P366" t="s">
        <v>827</v>
      </c>
      <c r="Q366" s="1" t="str">
        <f t="shared" si="16"/>
        <v>https://www.fwc.gov.au/document-search?q=MA000057</v>
      </c>
      <c r="R366" s="1" t="s">
        <v>1932</v>
      </c>
      <c r="S366" s="2" t="str">
        <f t="shared" si="17"/>
        <v>https://www.fwc.gov.au/document-search?q=MA000057&amp;options=SearchType_2%2CSortOrder_award-relevance&amp;facets=Awardstatus_Current</v>
      </c>
      <c r="T366" s="69"/>
      <c r="U366" s="69"/>
    </row>
    <row r="367" spans="1:21" ht="13.5" customHeight="1" x14ac:dyDescent="0.2">
      <c r="A367" s="9" t="s">
        <v>826</v>
      </c>
      <c r="B367" s="48" t="str">
        <f t="shared" si="15"/>
        <v>MA000057</v>
      </c>
      <c r="C367" s="49">
        <v>44743</v>
      </c>
      <c r="D367" s="49">
        <v>44378</v>
      </c>
      <c r="E367" s="41">
        <v>2</v>
      </c>
      <c r="F367" s="15" t="s">
        <v>828</v>
      </c>
      <c r="G367" s="12" t="s">
        <v>810</v>
      </c>
      <c r="H367" s="11" t="s">
        <v>554</v>
      </c>
      <c r="I367" s="11" t="s">
        <v>262</v>
      </c>
      <c r="J367" s="56">
        <v>85.12</v>
      </c>
      <c r="K367" s="62">
        <v>1.249811320754717</v>
      </c>
      <c r="L367" s="56">
        <v>106.38393962264152</v>
      </c>
      <c r="M367" s="56">
        <v>106.38</v>
      </c>
      <c r="O367" s="1" t="s">
        <v>1931</v>
      </c>
      <c r="P367" t="s">
        <v>827</v>
      </c>
      <c r="Q367" s="1" t="str">
        <f t="shared" si="16"/>
        <v>https://www.fwc.gov.au/document-search?q=MA000057</v>
      </c>
      <c r="R367" s="1" t="s">
        <v>1932</v>
      </c>
      <c r="S367" s="2" t="str">
        <f t="shared" si="17"/>
        <v>https://www.fwc.gov.au/document-search?q=MA000057&amp;options=SearchType_2%2CSortOrder_award-relevance&amp;facets=Awardstatus_Current</v>
      </c>
      <c r="T367" s="69"/>
      <c r="U367" s="69"/>
    </row>
    <row r="368" spans="1:21" ht="13.5" customHeight="1" x14ac:dyDescent="0.2">
      <c r="A368" s="9" t="s">
        <v>831</v>
      </c>
      <c r="B368" s="48" t="str">
        <f t="shared" si="15"/>
        <v>MA000058</v>
      </c>
      <c r="C368" s="52">
        <v>44835</v>
      </c>
      <c r="D368" s="51">
        <v>44501</v>
      </c>
      <c r="E368" s="43">
        <v>3</v>
      </c>
      <c r="F368" s="15" t="s">
        <v>833</v>
      </c>
      <c r="G368" s="12" t="s">
        <v>834</v>
      </c>
      <c r="H368" s="11" t="s">
        <v>835</v>
      </c>
      <c r="I368" s="11" t="s">
        <v>19</v>
      </c>
      <c r="J368" s="56">
        <v>14.4</v>
      </c>
      <c r="K368" s="58">
        <v>1.0627482128673551</v>
      </c>
      <c r="L368" s="56">
        <v>15.303574265289914</v>
      </c>
      <c r="M368" s="56">
        <v>15.3</v>
      </c>
      <c r="O368" s="1" t="s">
        <v>1931</v>
      </c>
      <c r="P368" t="s">
        <v>832</v>
      </c>
      <c r="Q368" s="1" t="str">
        <f t="shared" si="16"/>
        <v>https://www.fwc.gov.au/document-search?q=MA000058</v>
      </c>
      <c r="R368" s="1" t="s">
        <v>1932</v>
      </c>
      <c r="S368" s="2" t="str">
        <f t="shared" si="17"/>
        <v>https://www.fwc.gov.au/document-search?q=MA000058&amp;options=SearchType_2%2CSortOrder_award-relevance&amp;facets=Awardstatus_Current</v>
      </c>
      <c r="T368" s="69"/>
      <c r="U368" s="69"/>
    </row>
    <row r="369" spans="1:21" ht="13.5" customHeight="1" x14ac:dyDescent="0.2">
      <c r="A369" s="9" t="s">
        <v>831</v>
      </c>
      <c r="B369" s="48" t="str">
        <f t="shared" si="15"/>
        <v>MA000058</v>
      </c>
      <c r="C369" s="52">
        <v>44835</v>
      </c>
      <c r="D369" s="51">
        <v>44501</v>
      </c>
      <c r="E369" s="43">
        <v>3</v>
      </c>
      <c r="F369" s="15" t="s">
        <v>836</v>
      </c>
      <c r="G369" s="12" t="s">
        <v>837</v>
      </c>
      <c r="H369" s="11" t="s">
        <v>838</v>
      </c>
      <c r="I369" s="11" t="s">
        <v>19</v>
      </c>
      <c r="J369" s="56">
        <v>14.4</v>
      </c>
      <c r="K369" s="58">
        <v>1.0627482128673551</v>
      </c>
      <c r="L369" s="56">
        <v>15.303574265289914</v>
      </c>
      <c r="M369" s="56">
        <v>15.3</v>
      </c>
      <c r="O369" s="1" t="s">
        <v>1931</v>
      </c>
      <c r="P369" t="s">
        <v>832</v>
      </c>
      <c r="Q369" s="1" t="str">
        <f t="shared" si="16"/>
        <v>https://www.fwc.gov.au/document-search?q=MA000058</v>
      </c>
      <c r="R369" s="1" t="s">
        <v>1932</v>
      </c>
      <c r="S369" s="2" t="str">
        <f t="shared" si="17"/>
        <v>https://www.fwc.gov.au/document-search?q=MA000058&amp;options=SearchType_2%2CSortOrder_award-relevance&amp;facets=Awardstatus_Current</v>
      </c>
      <c r="T369" s="69"/>
      <c r="U369" s="69"/>
    </row>
    <row r="370" spans="1:21" ht="13.5" customHeight="1" x14ac:dyDescent="0.2">
      <c r="A370" s="9" t="s">
        <v>831</v>
      </c>
      <c r="B370" s="48" t="str">
        <f t="shared" si="15"/>
        <v>MA000058</v>
      </c>
      <c r="C370" s="52">
        <v>44835</v>
      </c>
      <c r="D370" s="51">
        <v>44501</v>
      </c>
      <c r="E370" s="43">
        <v>3</v>
      </c>
      <c r="F370" s="15" t="s">
        <v>71</v>
      </c>
      <c r="G370" s="12" t="s">
        <v>839</v>
      </c>
      <c r="H370" s="11" t="s">
        <v>840</v>
      </c>
      <c r="I370" s="11" t="s">
        <v>17</v>
      </c>
      <c r="J370" s="56">
        <v>1.93</v>
      </c>
      <c r="K370" s="59">
        <v>1.0276381909547738</v>
      </c>
      <c r="L370" s="56">
        <v>1.9833417085427134</v>
      </c>
      <c r="M370" s="56">
        <v>1.98</v>
      </c>
      <c r="O370" s="1" t="s">
        <v>1931</v>
      </c>
      <c r="P370" t="s">
        <v>832</v>
      </c>
      <c r="Q370" s="1" t="str">
        <f t="shared" si="16"/>
        <v>https://www.fwc.gov.au/document-search?q=MA000058</v>
      </c>
      <c r="R370" s="1" t="s">
        <v>1932</v>
      </c>
      <c r="S370" s="2" t="str">
        <f t="shared" si="17"/>
        <v>https://www.fwc.gov.au/document-search?q=MA000058&amp;options=SearchType_2%2CSortOrder_award-relevance&amp;facets=Awardstatus_Current</v>
      </c>
      <c r="T370" s="69"/>
      <c r="U370" s="69"/>
    </row>
    <row r="371" spans="1:21" ht="13.5" customHeight="1" x14ac:dyDescent="0.2">
      <c r="A371" s="9" t="s">
        <v>831</v>
      </c>
      <c r="B371" s="48" t="str">
        <f t="shared" si="15"/>
        <v>MA000058</v>
      </c>
      <c r="C371" s="52">
        <v>44835</v>
      </c>
      <c r="D371" s="51">
        <v>44501</v>
      </c>
      <c r="E371" s="43">
        <v>3</v>
      </c>
      <c r="F371" s="15" t="s">
        <v>71</v>
      </c>
      <c r="G371" s="12" t="s">
        <v>839</v>
      </c>
      <c r="H371" s="11" t="s">
        <v>841</v>
      </c>
      <c r="I371" s="11" t="s">
        <v>17</v>
      </c>
      <c r="J371" s="56">
        <v>9.4600000000000009</v>
      </c>
      <c r="K371" s="59">
        <v>1.0276381909547738</v>
      </c>
      <c r="L371" s="56">
        <v>9.7214572864321607</v>
      </c>
      <c r="M371" s="56">
        <v>9.7200000000000006</v>
      </c>
      <c r="O371" s="1" t="s">
        <v>1931</v>
      </c>
      <c r="P371" t="s">
        <v>832</v>
      </c>
      <c r="Q371" s="1" t="str">
        <f t="shared" si="16"/>
        <v>https://www.fwc.gov.au/document-search?q=MA000058</v>
      </c>
      <c r="R371" s="1" t="s">
        <v>1932</v>
      </c>
      <c r="S371" s="2" t="str">
        <f t="shared" si="17"/>
        <v>https://www.fwc.gov.au/document-search?q=MA000058&amp;options=SearchType_2%2CSortOrder_award-relevance&amp;facets=Awardstatus_Current</v>
      </c>
      <c r="T371" s="69"/>
      <c r="U371" s="69"/>
    </row>
    <row r="372" spans="1:21" ht="13.5" customHeight="1" x14ac:dyDescent="0.2">
      <c r="A372" s="9" t="s">
        <v>831</v>
      </c>
      <c r="B372" s="48" t="str">
        <f t="shared" si="15"/>
        <v>MA000058</v>
      </c>
      <c r="C372" s="52">
        <v>44835</v>
      </c>
      <c r="D372" s="51">
        <v>44501</v>
      </c>
      <c r="E372" s="43">
        <v>3</v>
      </c>
      <c r="F372" s="15" t="s">
        <v>842</v>
      </c>
      <c r="G372" s="12" t="s">
        <v>843</v>
      </c>
      <c r="H372" s="11" t="s">
        <v>844</v>
      </c>
      <c r="I372" s="11" t="s">
        <v>35</v>
      </c>
      <c r="J372" s="56">
        <v>10</v>
      </c>
      <c r="K372" s="57">
        <v>0.95445544554455453</v>
      </c>
      <c r="L372" s="56">
        <v>10</v>
      </c>
      <c r="M372" s="56">
        <v>10</v>
      </c>
      <c r="O372" s="1" t="s">
        <v>1931</v>
      </c>
      <c r="P372" t="s">
        <v>832</v>
      </c>
      <c r="Q372" s="1" t="str">
        <f t="shared" si="16"/>
        <v>https://www.fwc.gov.au/document-search?q=MA000058</v>
      </c>
      <c r="R372" s="1" t="s">
        <v>1932</v>
      </c>
      <c r="S372" s="2" t="str">
        <f t="shared" si="17"/>
        <v>https://www.fwc.gov.au/document-search?q=MA000058&amp;options=SearchType_2%2CSortOrder_award-relevance&amp;facets=Awardstatus_Current</v>
      </c>
      <c r="T372" s="69"/>
      <c r="U372" s="69"/>
    </row>
    <row r="373" spans="1:21" ht="13.5" customHeight="1" x14ac:dyDescent="0.2">
      <c r="A373" s="9" t="s">
        <v>831</v>
      </c>
      <c r="B373" s="48" t="str">
        <f t="shared" si="15"/>
        <v>MA000058</v>
      </c>
      <c r="C373" s="52">
        <v>44835</v>
      </c>
      <c r="D373" s="51">
        <v>44501</v>
      </c>
      <c r="E373" s="43">
        <v>3</v>
      </c>
      <c r="F373" s="15" t="s">
        <v>184</v>
      </c>
      <c r="G373" s="12" t="s">
        <v>845</v>
      </c>
      <c r="H373" s="11" t="s">
        <v>45</v>
      </c>
      <c r="I373" s="11" t="s">
        <v>46</v>
      </c>
      <c r="J373" s="56">
        <v>0.94</v>
      </c>
      <c r="K373" s="58">
        <v>1.0176423416198876</v>
      </c>
      <c r="L373" s="56">
        <v>0.95658380112269437</v>
      </c>
      <c r="M373" s="56">
        <v>0.96</v>
      </c>
      <c r="O373" s="1" t="s">
        <v>1931</v>
      </c>
      <c r="P373" t="s">
        <v>832</v>
      </c>
      <c r="Q373" s="1" t="str">
        <f t="shared" si="16"/>
        <v>https://www.fwc.gov.au/document-search?q=MA000058</v>
      </c>
      <c r="R373" s="1" t="s">
        <v>1932</v>
      </c>
      <c r="S373" s="2" t="str">
        <f t="shared" si="17"/>
        <v>https://www.fwc.gov.au/document-search?q=MA000058&amp;options=SearchType_2%2CSortOrder_award-relevance&amp;facets=Awardstatus_Current</v>
      </c>
      <c r="T373" s="69"/>
      <c r="U373" s="69"/>
    </row>
    <row r="374" spans="1:21" ht="13.5" customHeight="1" x14ac:dyDescent="0.2">
      <c r="A374" s="9" t="s">
        <v>846</v>
      </c>
      <c r="B374" s="48" t="str">
        <f t="shared" si="15"/>
        <v>MA000059</v>
      </c>
      <c r="C374" s="49">
        <v>44743</v>
      </c>
      <c r="D374" s="49">
        <v>44378</v>
      </c>
      <c r="E374" s="41">
        <v>2</v>
      </c>
      <c r="F374" s="15" t="s">
        <v>848</v>
      </c>
      <c r="G374" s="12" t="s">
        <v>849</v>
      </c>
      <c r="H374" s="11" t="s">
        <v>850</v>
      </c>
      <c r="I374" s="11" t="s">
        <v>35</v>
      </c>
      <c r="J374" s="56">
        <v>3.6</v>
      </c>
      <c r="K374" s="57">
        <v>0.95445544554455453</v>
      </c>
      <c r="L374" s="56">
        <v>3.6</v>
      </c>
      <c r="M374" s="56">
        <v>3.6</v>
      </c>
      <c r="O374" s="1" t="s">
        <v>1931</v>
      </c>
      <c r="P374" t="s">
        <v>847</v>
      </c>
      <c r="Q374" s="1" t="str">
        <f t="shared" si="16"/>
        <v>https://www.fwc.gov.au/document-search?q=MA000059</v>
      </c>
      <c r="R374" s="1" t="s">
        <v>1932</v>
      </c>
      <c r="S374" s="2" t="str">
        <f t="shared" si="17"/>
        <v>https://www.fwc.gov.au/document-search?q=MA000059&amp;options=SearchType_2%2CSortOrder_award-relevance&amp;facets=Awardstatus_Current</v>
      </c>
      <c r="T374" s="69"/>
      <c r="U374" s="69"/>
    </row>
    <row r="375" spans="1:21" ht="13.5" customHeight="1" x14ac:dyDescent="0.2">
      <c r="A375" s="9" t="s">
        <v>846</v>
      </c>
      <c r="B375" s="48" t="str">
        <f t="shared" si="15"/>
        <v>MA000059</v>
      </c>
      <c r="C375" s="49">
        <v>44743</v>
      </c>
      <c r="D375" s="49">
        <v>44378</v>
      </c>
      <c r="E375" s="41">
        <v>2</v>
      </c>
      <c r="F375" s="15" t="s">
        <v>848</v>
      </c>
      <c r="G375" s="12" t="s">
        <v>849</v>
      </c>
      <c r="H375" s="11" t="s">
        <v>851</v>
      </c>
      <c r="I375" s="11" t="s">
        <v>35</v>
      </c>
      <c r="J375" s="56">
        <v>0.72</v>
      </c>
      <c r="K375" s="57">
        <v>0.95445544554455453</v>
      </c>
      <c r="L375" s="56">
        <v>0.72</v>
      </c>
      <c r="M375" s="56">
        <v>0.72</v>
      </c>
      <c r="O375" s="1" t="s">
        <v>1931</v>
      </c>
      <c r="P375" t="s">
        <v>847</v>
      </c>
      <c r="Q375" s="1" t="str">
        <f t="shared" si="16"/>
        <v>https://www.fwc.gov.au/document-search?q=MA000059</v>
      </c>
      <c r="R375" s="1" t="s">
        <v>1932</v>
      </c>
      <c r="S375" s="2" t="str">
        <f t="shared" si="17"/>
        <v>https://www.fwc.gov.au/document-search?q=MA000059&amp;options=SearchType_2%2CSortOrder_award-relevance&amp;facets=Awardstatus_Current</v>
      </c>
      <c r="T375" s="69"/>
      <c r="U375" s="69"/>
    </row>
    <row r="376" spans="1:21" ht="13.5" customHeight="1" x14ac:dyDescent="0.2">
      <c r="A376" s="9" t="s">
        <v>846</v>
      </c>
      <c r="B376" s="48" t="str">
        <f t="shared" si="15"/>
        <v>MA000059</v>
      </c>
      <c r="C376" s="49">
        <v>44743</v>
      </c>
      <c r="D376" s="49">
        <v>44378</v>
      </c>
      <c r="E376" s="41">
        <v>2</v>
      </c>
      <c r="F376" s="15" t="s">
        <v>253</v>
      </c>
      <c r="G376" s="12">
        <v>26.2</v>
      </c>
      <c r="H376" s="11" t="s">
        <v>18</v>
      </c>
      <c r="I376" s="11" t="s">
        <v>19</v>
      </c>
      <c r="J376" s="56">
        <v>15.59</v>
      </c>
      <c r="K376" s="58">
        <v>1.0781627719580984</v>
      </c>
      <c r="L376" s="56">
        <v>16.808557614826753</v>
      </c>
      <c r="M376" s="56">
        <v>16.809999999999999</v>
      </c>
      <c r="O376" s="1" t="s">
        <v>1931</v>
      </c>
      <c r="P376" t="s">
        <v>847</v>
      </c>
      <c r="Q376" s="1" t="str">
        <f t="shared" si="16"/>
        <v>https://www.fwc.gov.au/document-search?q=MA000059</v>
      </c>
      <c r="R376" s="1" t="s">
        <v>1932</v>
      </c>
      <c r="S376" s="2" t="str">
        <f t="shared" si="17"/>
        <v>https://www.fwc.gov.au/document-search?q=MA000059&amp;options=SearchType_2%2CSortOrder_award-relevance&amp;facets=Awardstatus_Current</v>
      </c>
      <c r="T376" s="69"/>
      <c r="U376" s="69"/>
    </row>
    <row r="377" spans="1:21" ht="13.5" customHeight="1" x14ac:dyDescent="0.2">
      <c r="A377" s="9" t="s">
        <v>852</v>
      </c>
      <c r="B377" s="48" t="str">
        <f t="shared" si="15"/>
        <v>MA000060</v>
      </c>
      <c r="C377" s="49">
        <v>44743</v>
      </c>
      <c r="D377" s="49">
        <v>44378</v>
      </c>
      <c r="E377" s="41">
        <v>2</v>
      </c>
      <c r="F377" s="15" t="s">
        <v>353</v>
      </c>
      <c r="G377" s="12" t="s">
        <v>221</v>
      </c>
      <c r="H377" s="11" t="s">
        <v>18</v>
      </c>
      <c r="I377" s="11" t="s">
        <v>19</v>
      </c>
      <c r="J377" s="56">
        <v>17.96</v>
      </c>
      <c r="K377" s="58">
        <v>1.0781627719580984</v>
      </c>
      <c r="L377" s="56">
        <v>19.363803384367447</v>
      </c>
      <c r="M377" s="56">
        <v>19.36</v>
      </c>
      <c r="O377" s="1" t="s">
        <v>1931</v>
      </c>
      <c r="P377" t="s">
        <v>853</v>
      </c>
      <c r="Q377" s="1" t="str">
        <f t="shared" si="16"/>
        <v>https://www.fwc.gov.au/document-search?q=MA000060</v>
      </c>
      <c r="R377" s="1" t="s">
        <v>1932</v>
      </c>
      <c r="S377" s="2" t="str">
        <f t="shared" si="17"/>
        <v>https://www.fwc.gov.au/document-search?q=MA000060&amp;options=SearchType_2%2CSortOrder_award-relevance&amp;facets=Awardstatus_Current</v>
      </c>
      <c r="T377" s="69"/>
      <c r="U377" s="69"/>
    </row>
    <row r="378" spans="1:21" ht="13.5" customHeight="1" x14ac:dyDescent="0.2">
      <c r="A378" s="9" t="s">
        <v>852</v>
      </c>
      <c r="B378" s="48" t="str">
        <f t="shared" si="15"/>
        <v>MA000060</v>
      </c>
      <c r="C378" s="49">
        <v>44743</v>
      </c>
      <c r="D378" s="49">
        <v>44378</v>
      </c>
      <c r="E378" s="41">
        <v>2</v>
      </c>
      <c r="F378" s="15">
        <v>18.600000000000001</v>
      </c>
      <c r="G378" s="12" t="s">
        <v>854</v>
      </c>
      <c r="H378" s="11" t="s">
        <v>16</v>
      </c>
      <c r="I378" s="11" t="s">
        <v>17</v>
      </c>
      <c r="J378" s="56">
        <v>16.72</v>
      </c>
      <c r="K378" s="57">
        <v>1.0442553191489361</v>
      </c>
      <c r="L378" s="56">
        <v>17.45994893617021</v>
      </c>
      <c r="M378" s="56">
        <v>17.46</v>
      </c>
      <c r="O378" s="1" t="s">
        <v>1931</v>
      </c>
      <c r="P378" t="s">
        <v>853</v>
      </c>
      <c r="Q378" s="1" t="str">
        <f t="shared" si="16"/>
        <v>https://www.fwc.gov.au/document-search?q=MA000060</v>
      </c>
      <c r="R378" s="1" t="s">
        <v>1932</v>
      </c>
      <c r="S378" s="2" t="str">
        <f t="shared" si="17"/>
        <v>https://www.fwc.gov.au/document-search?q=MA000060&amp;options=SearchType_2%2CSortOrder_award-relevance&amp;facets=Awardstatus_Current</v>
      </c>
      <c r="T378" s="69"/>
      <c r="U378" s="69"/>
    </row>
    <row r="379" spans="1:21" ht="13.5" customHeight="1" x14ac:dyDescent="0.2">
      <c r="A379" s="9" t="s">
        <v>855</v>
      </c>
      <c r="B379" s="48" t="str">
        <f t="shared" si="15"/>
        <v>MA000061</v>
      </c>
      <c r="C379" s="49">
        <v>44743</v>
      </c>
      <c r="D379" s="49">
        <v>44378</v>
      </c>
      <c r="E379" s="43">
        <v>1</v>
      </c>
      <c r="F379" s="15" t="s">
        <v>857</v>
      </c>
      <c r="G379" s="12" t="s">
        <v>858</v>
      </c>
      <c r="H379" s="11" t="s">
        <v>18</v>
      </c>
      <c r="I379" s="11" t="s">
        <v>19</v>
      </c>
      <c r="J379" s="56">
        <v>18.05</v>
      </c>
      <c r="K379" s="58">
        <v>1.0781627719580984</v>
      </c>
      <c r="L379" s="56">
        <v>19.460838033843675</v>
      </c>
      <c r="M379" s="56">
        <v>19.46</v>
      </c>
      <c r="O379" s="1" t="s">
        <v>1931</v>
      </c>
      <c r="P379" t="s">
        <v>856</v>
      </c>
      <c r="Q379" s="1" t="str">
        <f t="shared" si="16"/>
        <v>https://www.fwc.gov.au/document-search?q=MA000061</v>
      </c>
      <c r="R379" s="1" t="s">
        <v>1932</v>
      </c>
      <c r="S379" s="2" t="str">
        <f t="shared" si="17"/>
        <v>https://www.fwc.gov.au/document-search?q=MA000061&amp;options=SearchType_2%2CSortOrder_award-relevance&amp;facets=Awardstatus_Current</v>
      </c>
      <c r="T379" s="69"/>
      <c r="U379" s="69"/>
    </row>
    <row r="380" spans="1:21" ht="13.5" customHeight="1" x14ac:dyDescent="0.2">
      <c r="A380" s="9" t="s">
        <v>859</v>
      </c>
      <c r="B380" s="48" t="str">
        <f t="shared" si="15"/>
        <v>MA000062</v>
      </c>
      <c r="C380" s="49">
        <v>44743</v>
      </c>
      <c r="D380" s="49">
        <v>44378</v>
      </c>
      <c r="E380" s="41">
        <v>2</v>
      </c>
      <c r="F380" s="15" t="s">
        <v>861</v>
      </c>
      <c r="G380" s="12" t="s">
        <v>221</v>
      </c>
      <c r="H380" s="11" t="s">
        <v>18</v>
      </c>
      <c r="I380" s="11" t="s">
        <v>19</v>
      </c>
      <c r="J380" s="56">
        <v>17.96</v>
      </c>
      <c r="K380" s="58">
        <v>1.0781627719580984</v>
      </c>
      <c r="L380" s="56">
        <v>19.363803384367447</v>
      </c>
      <c r="M380" s="56">
        <v>19.36</v>
      </c>
      <c r="O380" s="1" t="s">
        <v>1931</v>
      </c>
      <c r="P380" t="s">
        <v>860</v>
      </c>
      <c r="Q380" s="1" t="str">
        <f t="shared" si="16"/>
        <v>https://www.fwc.gov.au/document-search?q=MA000062</v>
      </c>
      <c r="R380" s="1" t="s">
        <v>1932</v>
      </c>
      <c r="S380" s="2" t="str">
        <f t="shared" si="17"/>
        <v>https://www.fwc.gov.au/document-search?q=MA000062&amp;options=SearchType_2%2CSortOrder_award-relevance&amp;facets=Awardstatus_Current</v>
      </c>
      <c r="T380" s="69"/>
      <c r="U380" s="69"/>
    </row>
    <row r="381" spans="1:21" ht="13.5" customHeight="1" x14ac:dyDescent="0.2">
      <c r="A381" s="9" t="s">
        <v>859</v>
      </c>
      <c r="B381" s="48" t="str">
        <f t="shared" si="15"/>
        <v>MA000062</v>
      </c>
      <c r="C381" s="49">
        <v>44743</v>
      </c>
      <c r="D381" s="49">
        <v>44378</v>
      </c>
      <c r="E381" s="41">
        <v>2</v>
      </c>
      <c r="F381" s="15" t="s">
        <v>607</v>
      </c>
      <c r="G381" s="12" t="s">
        <v>854</v>
      </c>
      <c r="H381" s="11" t="s">
        <v>16</v>
      </c>
      <c r="I381" s="11" t="s">
        <v>17</v>
      </c>
      <c r="J381" s="56">
        <v>16.72</v>
      </c>
      <c r="K381" s="57">
        <v>1.0442553191489361</v>
      </c>
      <c r="L381" s="56">
        <v>17.45994893617021</v>
      </c>
      <c r="M381" s="56">
        <v>17.46</v>
      </c>
      <c r="O381" s="1" t="s">
        <v>1931</v>
      </c>
      <c r="P381" t="s">
        <v>860</v>
      </c>
      <c r="Q381" s="1" t="str">
        <f t="shared" si="16"/>
        <v>https://www.fwc.gov.au/document-search?q=MA000062</v>
      </c>
      <c r="R381" s="1" t="s">
        <v>1932</v>
      </c>
      <c r="S381" s="2" t="str">
        <f t="shared" si="17"/>
        <v>https://www.fwc.gov.au/document-search?q=MA000062&amp;options=SearchType_2%2CSortOrder_award-relevance&amp;facets=Awardstatus_Current</v>
      </c>
      <c r="T381" s="69"/>
      <c r="U381" s="69"/>
    </row>
    <row r="382" spans="1:21" ht="13.5" customHeight="1" x14ac:dyDescent="0.2">
      <c r="A382" s="9" t="s">
        <v>862</v>
      </c>
      <c r="B382" s="48" t="str">
        <f t="shared" si="15"/>
        <v>MA000063</v>
      </c>
      <c r="C382" s="49">
        <v>44743</v>
      </c>
      <c r="D382" s="49">
        <v>44378</v>
      </c>
      <c r="E382" s="41">
        <v>2</v>
      </c>
      <c r="F382" s="15" t="s">
        <v>580</v>
      </c>
      <c r="G382" s="12" t="s">
        <v>107</v>
      </c>
      <c r="H382" s="11" t="s">
        <v>18</v>
      </c>
      <c r="I382" s="11" t="s">
        <v>19</v>
      </c>
      <c r="J382" s="56">
        <v>14.18</v>
      </c>
      <c r="K382" s="58">
        <v>1.0781627719580984</v>
      </c>
      <c r="L382" s="56">
        <v>15.288348106365834</v>
      </c>
      <c r="M382" s="56">
        <v>15.29</v>
      </c>
      <c r="O382" s="1" t="s">
        <v>1931</v>
      </c>
      <c r="P382" t="s">
        <v>863</v>
      </c>
      <c r="Q382" s="1" t="str">
        <f t="shared" si="16"/>
        <v>https://www.fwc.gov.au/document-search?q=MA000063</v>
      </c>
      <c r="R382" s="1" t="s">
        <v>1932</v>
      </c>
      <c r="S382" s="2" t="str">
        <f t="shared" si="17"/>
        <v>https://www.fwc.gov.au/document-search?q=MA000063&amp;options=SearchType_2%2CSortOrder_award-relevance&amp;facets=Awardstatus_Current</v>
      </c>
      <c r="T382" s="69"/>
      <c r="U382" s="69"/>
    </row>
    <row r="383" spans="1:21" ht="13.5" customHeight="1" x14ac:dyDescent="0.2">
      <c r="A383" s="9" t="s">
        <v>862</v>
      </c>
      <c r="B383" s="48" t="str">
        <f t="shared" si="15"/>
        <v>MA000063</v>
      </c>
      <c r="C383" s="49">
        <v>44743</v>
      </c>
      <c r="D383" s="49">
        <v>44378</v>
      </c>
      <c r="E383" s="41">
        <v>2</v>
      </c>
      <c r="F383" s="15" t="s">
        <v>864</v>
      </c>
      <c r="G383" s="12" t="s">
        <v>865</v>
      </c>
      <c r="H383" s="11" t="s">
        <v>45</v>
      </c>
      <c r="I383" s="11" t="s">
        <v>46</v>
      </c>
      <c r="J383" s="56">
        <v>0.91</v>
      </c>
      <c r="K383" s="58">
        <v>1.0435855263157896</v>
      </c>
      <c r="L383" s="56">
        <v>0.94966282894736853</v>
      </c>
      <c r="M383" s="56">
        <v>0.95</v>
      </c>
      <c r="O383" s="1" t="s">
        <v>1931</v>
      </c>
      <c r="P383" t="s">
        <v>863</v>
      </c>
      <c r="Q383" s="1" t="str">
        <f t="shared" si="16"/>
        <v>https://www.fwc.gov.au/document-search?q=MA000063</v>
      </c>
      <c r="R383" s="1" t="s">
        <v>1932</v>
      </c>
      <c r="S383" s="2" t="str">
        <f t="shared" si="17"/>
        <v>https://www.fwc.gov.au/document-search?q=MA000063&amp;options=SearchType_2%2CSortOrder_award-relevance&amp;facets=Awardstatus_Current</v>
      </c>
      <c r="T383" s="69"/>
      <c r="U383" s="69"/>
    </row>
    <row r="384" spans="1:21" ht="13.5" customHeight="1" x14ac:dyDescent="0.2">
      <c r="A384" s="9" t="s">
        <v>866</v>
      </c>
      <c r="B384" s="48" t="str">
        <f t="shared" si="15"/>
        <v>MA000064</v>
      </c>
      <c r="C384" s="49">
        <v>44743</v>
      </c>
      <c r="D384" s="49">
        <v>44378</v>
      </c>
      <c r="E384" s="41">
        <v>2</v>
      </c>
      <c r="F384" s="15">
        <v>14.5</v>
      </c>
      <c r="G384" s="12">
        <v>15.4</v>
      </c>
      <c r="H384" s="11" t="s">
        <v>334</v>
      </c>
      <c r="I384" s="11" t="s">
        <v>262</v>
      </c>
      <c r="J384" s="56">
        <v>63.1</v>
      </c>
      <c r="K384" s="62">
        <v>1.249811320754717</v>
      </c>
      <c r="L384" s="56">
        <v>78.863094339622648</v>
      </c>
      <c r="M384" s="56">
        <v>78.86</v>
      </c>
      <c r="O384" s="1" t="s">
        <v>1931</v>
      </c>
      <c r="P384" t="s">
        <v>867</v>
      </c>
      <c r="Q384" s="1" t="str">
        <f t="shared" si="16"/>
        <v>https://www.fwc.gov.au/document-search?q=MA000064</v>
      </c>
      <c r="R384" s="1" t="s">
        <v>1932</v>
      </c>
      <c r="S384" s="2" t="str">
        <f t="shared" si="17"/>
        <v>https://www.fwc.gov.au/document-search?q=MA000064&amp;options=SearchType_2%2CSortOrder_award-relevance&amp;facets=Awardstatus_Current</v>
      </c>
      <c r="T384" s="69"/>
      <c r="U384" s="69"/>
    </row>
    <row r="385" spans="1:21" ht="13.5" customHeight="1" x14ac:dyDescent="0.2">
      <c r="A385" s="9" t="s">
        <v>868</v>
      </c>
      <c r="B385" s="48" t="str">
        <f t="shared" si="15"/>
        <v>MA000065</v>
      </c>
      <c r="C385" s="49">
        <v>44743</v>
      </c>
      <c r="D385" s="49">
        <v>44378</v>
      </c>
      <c r="E385" s="41">
        <v>2</v>
      </c>
      <c r="F385" s="15" t="s">
        <v>404</v>
      </c>
      <c r="G385" s="12">
        <v>16.2</v>
      </c>
      <c r="H385" s="11" t="s">
        <v>45</v>
      </c>
      <c r="I385" s="11" t="s">
        <v>46</v>
      </c>
      <c r="J385" s="56">
        <v>0.91</v>
      </c>
      <c r="K385" s="58">
        <v>1.0435855263157896</v>
      </c>
      <c r="L385" s="56">
        <v>0.94966282894736853</v>
      </c>
      <c r="M385" s="56">
        <v>0.95</v>
      </c>
      <c r="O385" s="1" t="s">
        <v>1931</v>
      </c>
      <c r="P385" t="s">
        <v>869</v>
      </c>
      <c r="Q385" s="1" t="str">
        <f t="shared" si="16"/>
        <v>https://www.fwc.gov.au/document-search?q=MA000065</v>
      </c>
      <c r="R385" s="1" t="s">
        <v>1932</v>
      </c>
      <c r="S385" s="2" t="str">
        <f t="shared" si="17"/>
        <v>https://www.fwc.gov.au/document-search?q=MA000065&amp;options=SearchType_2%2CSortOrder_award-relevance&amp;facets=Awardstatus_Current</v>
      </c>
      <c r="T385" s="69"/>
      <c r="U385" s="69"/>
    </row>
    <row r="386" spans="1:21" ht="13.5" customHeight="1" x14ac:dyDescent="0.2">
      <c r="A386" s="9" t="s">
        <v>870</v>
      </c>
      <c r="B386" s="48" t="str">
        <f t="shared" si="15"/>
        <v>MA000066</v>
      </c>
      <c r="C386" s="49">
        <v>44743</v>
      </c>
      <c r="D386" s="49">
        <v>44378</v>
      </c>
      <c r="E386" s="41">
        <v>2</v>
      </c>
      <c r="F386" s="15" t="s">
        <v>872</v>
      </c>
      <c r="G386" s="12">
        <v>16.100000000000001</v>
      </c>
      <c r="H386" s="11" t="s">
        <v>18</v>
      </c>
      <c r="I386" s="11" t="s">
        <v>19</v>
      </c>
      <c r="J386" s="56">
        <v>13.54</v>
      </c>
      <c r="K386" s="58">
        <v>1.0781627719580984</v>
      </c>
      <c r="L386" s="56">
        <v>14.598323932312651</v>
      </c>
      <c r="M386" s="56">
        <v>14.6</v>
      </c>
      <c r="O386" s="1" t="s">
        <v>1931</v>
      </c>
      <c r="P386" t="s">
        <v>871</v>
      </c>
      <c r="Q386" s="1" t="str">
        <f t="shared" si="16"/>
        <v>https://www.fwc.gov.au/document-search?q=MA000066</v>
      </c>
      <c r="R386" s="1" t="s">
        <v>1932</v>
      </c>
      <c r="S386" s="2" t="str">
        <f t="shared" si="17"/>
        <v>https://www.fwc.gov.au/document-search?q=MA000066&amp;options=SearchType_2%2CSortOrder_award-relevance&amp;facets=Awardstatus_Current</v>
      </c>
      <c r="T386" s="69"/>
      <c r="U386" s="69"/>
    </row>
    <row r="387" spans="1:21" ht="13.5" customHeight="1" x14ac:dyDescent="0.2">
      <c r="A387" s="9" t="s">
        <v>870</v>
      </c>
      <c r="B387" s="48" t="str">
        <f t="shared" ref="B387:B450" si="18">HYPERLINK(S388,P387)</f>
        <v>MA000066</v>
      </c>
      <c r="C387" s="49">
        <v>44743</v>
      </c>
      <c r="D387" s="49">
        <v>44378</v>
      </c>
      <c r="E387" s="41">
        <v>2</v>
      </c>
      <c r="F387" s="15" t="s">
        <v>873</v>
      </c>
      <c r="G387" s="12" t="s">
        <v>874</v>
      </c>
      <c r="H387" s="11" t="s">
        <v>42</v>
      </c>
      <c r="I387" s="11" t="s">
        <v>19</v>
      </c>
      <c r="J387" s="56">
        <v>13.54</v>
      </c>
      <c r="K387" s="58">
        <v>1.0781627719580984</v>
      </c>
      <c r="L387" s="56">
        <v>14.598323932312651</v>
      </c>
      <c r="M387" s="56">
        <v>14.6</v>
      </c>
      <c r="O387" s="1" t="s">
        <v>1931</v>
      </c>
      <c r="P387" t="s">
        <v>871</v>
      </c>
      <c r="Q387" s="1" t="str">
        <f t="shared" si="16"/>
        <v>https://www.fwc.gov.au/document-search?q=MA000066</v>
      </c>
      <c r="R387" s="1" t="s">
        <v>1932</v>
      </c>
      <c r="S387" s="2" t="str">
        <f t="shared" si="17"/>
        <v>https://www.fwc.gov.au/document-search?q=MA000066&amp;options=SearchType_2%2CSortOrder_award-relevance&amp;facets=Awardstatus_Current</v>
      </c>
      <c r="T387" s="69"/>
      <c r="U387" s="69"/>
    </row>
    <row r="388" spans="1:21" ht="13.5" customHeight="1" x14ac:dyDescent="0.2">
      <c r="A388" s="9" t="s">
        <v>870</v>
      </c>
      <c r="B388" s="48" t="str">
        <f t="shared" si="18"/>
        <v>MA000066</v>
      </c>
      <c r="C388" s="49">
        <v>44743</v>
      </c>
      <c r="D388" s="49">
        <v>44378</v>
      </c>
      <c r="E388" s="41">
        <v>2</v>
      </c>
      <c r="F388" s="15">
        <v>19.7</v>
      </c>
      <c r="G388" s="12">
        <v>16.600000000000001</v>
      </c>
      <c r="H388" s="11" t="s">
        <v>45</v>
      </c>
      <c r="I388" s="11" t="s">
        <v>46</v>
      </c>
      <c r="J388" s="56">
        <v>0.91</v>
      </c>
      <c r="K388" s="58">
        <v>1.0435855263157896</v>
      </c>
      <c r="L388" s="56">
        <v>0.94966282894736853</v>
      </c>
      <c r="M388" s="56">
        <v>0.95</v>
      </c>
      <c r="O388" s="1" t="s">
        <v>1931</v>
      </c>
      <c r="P388" t="s">
        <v>871</v>
      </c>
      <c r="Q388" s="1" t="str">
        <f t="shared" ref="Q388:Q451" si="19">CONCATENATE(O388,P388)</f>
        <v>https://www.fwc.gov.au/document-search?q=MA000066</v>
      </c>
      <c r="R388" s="1" t="s">
        <v>1932</v>
      </c>
      <c r="S388" s="2" t="str">
        <f t="shared" ref="S388:S451" si="20">CONCATENATE(Q388,R388)</f>
        <v>https://www.fwc.gov.au/document-search?q=MA000066&amp;options=SearchType_2%2CSortOrder_award-relevance&amp;facets=Awardstatus_Current</v>
      </c>
      <c r="T388" s="69"/>
      <c r="U388" s="69"/>
    </row>
    <row r="389" spans="1:21" ht="13.5" customHeight="1" x14ac:dyDescent="0.2">
      <c r="A389" s="16" t="s">
        <v>875</v>
      </c>
      <c r="B389" s="48" t="str">
        <f t="shared" si="18"/>
        <v>MA000067</v>
      </c>
      <c r="C389" s="49">
        <v>44743</v>
      </c>
      <c r="D389" s="49">
        <v>44378</v>
      </c>
      <c r="E389" s="41">
        <v>2</v>
      </c>
      <c r="F389" s="15" t="s">
        <v>817</v>
      </c>
      <c r="G389" s="13" t="s">
        <v>877</v>
      </c>
      <c r="H389" s="19" t="s">
        <v>824</v>
      </c>
      <c r="I389" s="19" t="s">
        <v>35</v>
      </c>
      <c r="J389" s="56">
        <v>300</v>
      </c>
      <c r="K389" s="57">
        <v>0.95445544554455453</v>
      </c>
      <c r="L389" s="56">
        <v>300</v>
      </c>
      <c r="M389" s="56">
        <v>300</v>
      </c>
      <c r="O389" s="1" t="s">
        <v>1931</v>
      </c>
      <c r="P389" t="s">
        <v>876</v>
      </c>
      <c r="Q389" s="1" t="str">
        <f t="shared" si="19"/>
        <v>https://www.fwc.gov.au/document-search?q=MA000067</v>
      </c>
      <c r="R389" s="1" t="s">
        <v>1932</v>
      </c>
      <c r="S389" s="2" t="str">
        <f t="shared" si="20"/>
        <v>https://www.fwc.gov.au/document-search?q=MA000067&amp;options=SearchType_2%2CSortOrder_award-relevance&amp;facets=Awardstatus_Current</v>
      </c>
      <c r="T389" s="69"/>
      <c r="U389" s="69"/>
    </row>
    <row r="390" spans="1:21" ht="13.5" customHeight="1" x14ac:dyDescent="0.2">
      <c r="A390" s="16" t="s">
        <v>875</v>
      </c>
      <c r="B390" s="48" t="str">
        <f t="shared" si="18"/>
        <v>MA000067</v>
      </c>
      <c r="C390" s="49">
        <v>44743</v>
      </c>
      <c r="D390" s="49">
        <v>44378</v>
      </c>
      <c r="E390" s="41">
        <v>2</v>
      </c>
      <c r="F390" s="15" t="s">
        <v>878</v>
      </c>
      <c r="G390" s="13" t="s">
        <v>879</v>
      </c>
      <c r="H390" s="19" t="s">
        <v>18</v>
      </c>
      <c r="I390" s="19" t="s">
        <v>19</v>
      </c>
      <c r="J390" s="56">
        <v>21.14</v>
      </c>
      <c r="K390" s="58">
        <v>1.0781627719580984</v>
      </c>
      <c r="L390" s="56">
        <v>22.792360999194202</v>
      </c>
      <c r="M390" s="56">
        <v>22.79</v>
      </c>
      <c r="N390" s="2"/>
      <c r="O390" s="1" t="s">
        <v>1931</v>
      </c>
      <c r="P390" t="s">
        <v>876</v>
      </c>
      <c r="Q390" s="1" t="str">
        <f t="shared" si="19"/>
        <v>https://www.fwc.gov.au/document-search?q=MA000067</v>
      </c>
      <c r="R390" s="1" t="s">
        <v>1932</v>
      </c>
      <c r="S390" s="2" t="str">
        <f t="shared" si="20"/>
        <v>https://www.fwc.gov.au/document-search?q=MA000067&amp;options=SearchType_2%2CSortOrder_award-relevance&amp;facets=Awardstatus_Current</v>
      </c>
      <c r="T390" s="69"/>
      <c r="U390" s="69"/>
    </row>
    <row r="391" spans="1:21" s="23" customFormat="1" ht="13.5" customHeight="1" x14ac:dyDescent="0.2">
      <c r="A391" s="16" t="s">
        <v>875</v>
      </c>
      <c r="B391" s="48" t="str">
        <f t="shared" si="18"/>
        <v>MA000067</v>
      </c>
      <c r="C391" s="49">
        <v>44743</v>
      </c>
      <c r="D391" s="49">
        <v>44378</v>
      </c>
      <c r="E391" s="41">
        <v>2</v>
      </c>
      <c r="F391" s="15" t="s">
        <v>880</v>
      </c>
      <c r="G391" s="13" t="s">
        <v>881</v>
      </c>
      <c r="H391" s="19" t="s">
        <v>721</v>
      </c>
      <c r="I391" s="22" t="s">
        <v>722</v>
      </c>
      <c r="J391" s="65">
        <v>250000</v>
      </c>
      <c r="K391" s="65"/>
      <c r="L391" s="56">
        <v>250000</v>
      </c>
      <c r="M391" s="65">
        <v>250000</v>
      </c>
      <c r="O391" s="1" t="s">
        <v>1931</v>
      </c>
      <c r="P391" t="s">
        <v>876</v>
      </c>
      <c r="Q391" s="1" t="str">
        <f t="shared" si="19"/>
        <v>https://www.fwc.gov.au/document-search?q=MA000067</v>
      </c>
      <c r="R391" s="1" t="s">
        <v>1932</v>
      </c>
      <c r="S391" s="2" t="str">
        <f t="shared" si="20"/>
        <v>https://www.fwc.gov.au/document-search?q=MA000067&amp;options=SearchType_2%2CSortOrder_award-relevance&amp;facets=Awardstatus_Current</v>
      </c>
      <c r="T391" s="69"/>
      <c r="U391" s="69"/>
    </row>
    <row r="392" spans="1:21" ht="13.5" customHeight="1" x14ac:dyDescent="0.2">
      <c r="A392" s="16" t="s">
        <v>875</v>
      </c>
      <c r="B392" s="48" t="str">
        <f t="shared" si="18"/>
        <v>MA000067</v>
      </c>
      <c r="C392" s="49">
        <v>44743</v>
      </c>
      <c r="D392" s="49">
        <v>44378</v>
      </c>
      <c r="E392" s="41">
        <v>2</v>
      </c>
      <c r="F392" s="15" t="s">
        <v>882</v>
      </c>
      <c r="G392" s="13" t="s">
        <v>883</v>
      </c>
      <c r="H392" s="19" t="s">
        <v>884</v>
      </c>
      <c r="I392" s="19" t="s">
        <v>885</v>
      </c>
      <c r="J392" s="56">
        <v>118.5</v>
      </c>
      <c r="K392" s="58">
        <v>0.99600399600399614</v>
      </c>
      <c r="L392" s="56">
        <v>118.5</v>
      </c>
      <c r="M392" s="56">
        <v>118.5</v>
      </c>
      <c r="O392" s="1" t="s">
        <v>1931</v>
      </c>
      <c r="P392" t="s">
        <v>876</v>
      </c>
      <c r="Q392" s="1" t="str">
        <f t="shared" si="19"/>
        <v>https://www.fwc.gov.au/document-search?q=MA000067</v>
      </c>
      <c r="R392" s="1" t="s">
        <v>1932</v>
      </c>
      <c r="S392" s="2" t="str">
        <f t="shared" si="20"/>
        <v>https://www.fwc.gov.au/document-search?q=MA000067&amp;options=SearchType_2%2CSortOrder_award-relevance&amp;facets=Awardstatus_Current</v>
      </c>
      <c r="T392" s="69"/>
      <c r="U392" s="69"/>
    </row>
    <row r="393" spans="1:21" ht="13.5" customHeight="1" x14ac:dyDescent="0.2">
      <c r="A393" s="9" t="s">
        <v>886</v>
      </c>
      <c r="B393" s="48" t="str">
        <f t="shared" si="18"/>
        <v>MA000068</v>
      </c>
      <c r="C393" s="49">
        <v>44743</v>
      </c>
      <c r="D393" s="49">
        <v>44378</v>
      </c>
      <c r="E393" s="41">
        <v>2</v>
      </c>
      <c r="F393" s="15" t="s">
        <v>764</v>
      </c>
      <c r="G393" s="12" t="s">
        <v>888</v>
      </c>
      <c r="H393" s="11" t="s">
        <v>18</v>
      </c>
      <c r="I393" s="11" t="s">
        <v>19</v>
      </c>
      <c r="J393" s="56">
        <v>15.59</v>
      </c>
      <c r="K393" s="58">
        <v>1.0781627719580984</v>
      </c>
      <c r="L393" s="56">
        <v>16.808557614826753</v>
      </c>
      <c r="M393" s="56">
        <v>16.809999999999999</v>
      </c>
      <c r="O393" s="1" t="s">
        <v>1931</v>
      </c>
      <c r="P393" t="s">
        <v>887</v>
      </c>
      <c r="Q393" s="1" t="str">
        <f t="shared" si="19"/>
        <v>https://www.fwc.gov.au/document-search?q=MA000068</v>
      </c>
      <c r="R393" s="1" t="s">
        <v>1932</v>
      </c>
      <c r="S393" s="2" t="str">
        <f t="shared" si="20"/>
        <v>https://www.fwc.gov.au/document-search?q=MA000068&amp;options=SearchType_2%2CSortOrder_award-relevance&amp;facets=Awardstatus_Current</v>
      </c>
      <c r="T393" s="69"/>
      <c r="U393" s="69"/>
    </row>
    <row r="394" spans="1:21" ht="13.5" customHeight="1" x14ac:dyDescent="0.2">
      <c r="A394" s="9" t="s">
        <v>889</v>
      </c>
      <c r="B394" s="48" t="str">
        <f t="shared" si="18"/>
        <v>MA000069</v>
      </c>
      <c r="C394" s="49">
        <v>44743</v>
      </c>
      <c r="D394" s="49">
        <v>44378</v>
      </c>
      <c r="E394" s="41">
        <v>2</v>
      </c>
      <c r="F394" s="15" t="s">
        <v>764</v>
      </c>
      <c r="G394" s="12">
        <v>19.600000000000001</v>
      </c>
      <c r="H394" s="11" t="s">
        <v>18</v>
      </c>
      <c r="I394" s="11" t="s">
        <v>19</v>
      </c>
      <c r="J394" s="56">
        <v>15.59</v>
      </c>
      <c r="K394" s="58">
        <v>1.0781627719580984</v>
      </c>
      <c r="L394" s="56">
        <v>16.808557614826753</v>
      </c>
      <c r="M394" s="56">
        <v>16.809999999999999</v>
      </c>
      <c r="O394" s="1" t="s">
        <v>1931</v>
      </c>
      <c r="P394" t="s">
        <v>890</v>
      </c>
      <c r="Q394" s="1" t="str">
        <f t="shared" si="19"/>
        <v>https://www.fwc.gov.au/document-search?q=MA000069</v>
      </c>
      <c r="R394" s="1" t="s">
        <v>1932</v>
      </c>
      <c r="S394" s="2" t="str">
        <f t="shared" si="20"/>
        <v>https://www.fwc.gov.au/document-search?q=MA000069&amp;options=SearchType_2%2CSortOrder_award-relevance&amp;facets=Awardstatus_Current</v>
      </c>
      <c r="T394" s="69"/>
      <c r="U394" s="69"/>
    </row>
    <row r="395" spans="1:21" ht="13.5" customHeight="1" x14ac:dyDescent="0.2">
      <c r="A395" s="9" t="s">
        <v>891</v>
      </c>
      <c r="B395" s="48" t="str">
        <f t="shared" si="18"/>
        <v>MA000070</v>
      </c>
      <c r="C395" s="49">
        <v>44743</v>
      </c>
      <c r="D395" s="49">
        <v>44378</v>
      </c>
      <c r="E395" s="43">
        <v>1</v>
      </c>
      <c r="F395" s="15" t="s">
        <v>444</v>
      </c>
      <c r="G395" s="12">
        <v>15.6</v>
      </c>
      <c r="H395" s="11" t="s">
        <v>18</v>
      </c>
      <c r="I395" s="11" t="s">
        <v>19</v>
      </c>
      <c r="J395" s="56">
        <v>13.8</v>
      </c>
      <c r="K395" s="58">
        <v>1.0781627719580984</v>
      </c>
      <c r="L395" s="56">
        <v>14.878646253021758</v>
      </c>
      <c r="M395" s="56">
        <v>14.88</v>
      </c>
      <c r="O395" s="1" t="s">
        <v>1931</v>
      </c>
      <c r="P395" t="s">
        <v>892</v>
      </c>
      <c r="Q395" s="1" t="str">
        <f t="shared" si="19"/>
        <v>https://www.fwc.gov.au/document-search?q=MA000070</v>
      </c>
      <c r="R395" s="1" t="s">
        <v>1932</v>
      </c>
      <c r="S395" s="2" t="str">
        <f t="shared" si="20"/>
        <v>https://www.fwc.gov.au/document-search?q=MA000070&amp;options=SearchType_2%2CSortOrder_award-relevance&amp;facets=Awardstatus_Current</v>
      </c>
      <c r="T395" s="69"/>
      <c r="U395" s="69"/>
    </row>
    <row r="396" spans="1:21" ht="13.5" customHeight="1" x14ac:dyDescent="0.2">
      <c r="A396" s="9" t="s">
        <v>891</v>
      </c>
      <c r="B396" s="48" t="str">
        <f t="shared" si="18"/>
        <v>MA000070</v>
      </c>
      <c r="C396" s="49">
        <v>44743</v>
      </c>
      <c r="D396" s="49">
        <v>44378</v>
      </c>
      <c r="E396" s="43">
        <v>1</v>
      </c>
      <c r="F396" s="15" t="s">
        <v>576</v>
      </c>
      <c r="G396" s="12">
        <v>15.9</v>
      </c>
      <c r="H396" s="11" t="s">
        <v>45</v>
      </c>
      <c r="I396" s="11" t="s">
        <v>46</v>
      </c>
      <c r="J396" s="56">
        <v>0.92</v>
      </c>
      <c r="K396" s="58">
        <v>1.0435855263157896</v>
      </c>
      <c r="L396" s="56">
        <v>0.96009868421052647</v>
      </c>
      <c r="M396" s="56">
        <v>0.96</v>
      </c>
      <c r="O396" s="1" t="s">
        <v>1931</v>
      </c>
      <c r="P396" t="s">
        <v>892</v>
      </c>
      <c r="Q396" s="1" t="str">
        <f t="shared" si="19"/>
        <v>https://www.fwc.gov.au/document-search?q=MA000070</v>
      </c>
      <c r="R396" s="1" t="s">
        <v>1932</v>
      </c>
      <c r="S396" s="2" t="str">
        <f t="shared" si="20"/>
        <v>https://www.fwc.gov.au/document-search?q=MA000070&amp;options=SearchType_2%2CSortOrder_award-relevance&amp;facets=Awardstatus_Current</v>
      </c>
      <c r="T396" s="69"/>
      <c r="U396" s="69"/>
    </row>
    <row r="397" spans="1:21" ht="13.5" customHeight="1" x14ac:dyDescent="0.2">
      <c r="A397" s="9" t="s">
        <v>893</v>
      </c>
      <c r="B397" s="48" t="str">
        <f t="shared" si="18"/>
        <v>MA000071</v>
      </c>
      <c r="C397" s="49">
        <v>44743</v>
      </c>
      <c r="D397" s="49">
        <v>44378</v>
      </c>
      <c r="E397" s="41">
        <v>2</v>
      </c>
      <c r="F397" s="15" t="s">
        <v>895</v>
      </c>
      <c r="G397" s="12" t="s">
        <v>896</v>
      </c>
      <c r="H397" s="11" t="s">
        <v>45</v>
      </c>
      <c r="I397" s="11" t="s">
        <v>46</v>
      </c>
      <c r="J397" s="56">
        <v>0.91</v>
      </c>
      <c r="K397" s="58">
        <v>1.0435855263157896</v>
      </c>
      <c r="L397" s="56">
        <v>0.94966282894736853</v>
      </c>
      <c r="M397" s="56">
        <v>0.95</v>
      </c>
      <c r="O397" s="1" t="s">
        <v>1931</v>
      </c>
      <c r="P397" t="s">
        <v>894</v>
      </c>
      <c r="Q397" s="1" t="str">
        <f t="shared" si="19"/>
        <v>https://www.fwc.gov.au/document-search?q=MA000071</v>
      </c>
      <c r="R397" s="1" t="s">
        <v>1932</v>
      </c>
      <c r="S397" s="2" t="str">
        <f t="shared" si="20"/>
        <v>https://www.fwc.gov.au/document-search?q=MA000071&amp;options=SearchType_2%2CSortOrder_award-relevance&amp;facets=Awardstatus_Current</v>
      </c>
      <c r="T397" s="69"/>
      <c r="U397" s="69"/>
    </row>
    <row r="398" spans="1:21" ht="13.5" customHeight="1" x14ac:dyDescent="0.2">
      <c r="A398" s="9" t="s">
        <v>893</v>
      </c>
      <c r="B398" s="48" t="str">
        <f t="shared" si="18"/>
        <v>MA000071</v>
      </c>
      <c r="C398" s="49">
        <v>44743</v>
      </c>
      <c r="D398" s="49">
        <v>44378</v>
      </c>
      <c r="E398" s="41">
        <v>2</v>
      </c>
      <c r="F398" s="15" t="s">
        <v>897</v>
      </c>
      <c r="G398" s="12" t="s">
        <v>898</v>
      </c>
      <c r="H398" s="11" t="s">
        <v>786</v>
      </c>
      <c r="I398" s="11" t="s">
        <v>19</v>
      </c>
      <c r="J398" s="56">
        <v>15.59</v>
      </c>
      <c r="K398" s="58">
        <v>1.0781627719580984</v>
      </c>
      <c r="L398" s="56">
        <v>16.808557614826753</v>
      </c>
      <c r="M398" s="56">
        <v>16.809999999999999</v>
      </c>
      <c r="O398" s="1" t="s">
        <v>1931</v>
      </c>
      <c r="P398" t="s">
        <v>894</v>
      </c>
      <c r="Q398" s="1" t="str">
        <f t="shared" si="19"/>
        <v>https://www.fwc.gov.au/document-search?q=MA000071</v>
      </c>
      <c r="R398" s="1" t="s">
        <v>1932</v>
      </c>
      <c r="S398" s="2" t="str">
        <f t="shared" si="20"/>
        <v>https://www.fwc.gov.au/document-search?q=MA000071&amp;options=SearchType_2%2CSortOrder_award-relevance&amp;facets=Awardstatus_Current</v>
      </c>
      <c r="T398" s="69"/>
      <c r="U398" s="69"/>
    </row>
    <row r="399" spans="1:21" ht="13.5" customHeight="1" x14ac:dyDescent="0.2">
      <c r="A399" s="9" t="s">
        <v>893</v>
      </c>
      <c r="B399" s="48" t="str">
        <f t="shared" si="18"/>
        <v>MA000071</v>
      </c>
      <c r="C399" s="49">
        <v>44743</v>
      </c>
      <c r="D399" s="49">
        <v>44378</v>
      </c>
      <c r="E399" s="41">
        <v>2</v>
      </c>
      <c r="F399" s="15" t="s">
        <v>899</v>
      </c>
      <c r="G399" s="12" t="s">
        <v>900</v>
      </c>
      <c r="H399" s="11" t="s">
        <v>901</v>
      </c>
      <c r="I399" s="11" t="s">
        <v>17</v>
      </c>
      <c r="J399" s="56">
        <v>5.39</v>
      </c>
      <c r="K399" s="57">
        <v>1.0442553191489361</v>
      </c>
      <c r="L399" s="56">
        <v>5.6285361702127652</v>
      </c>
      <c r="M399" s="56">
        <v>5.63</v>
      </c>
      <c r="O399" s="1" t="s">
        <v>1931</v>
      </c>
      <c r="P399" t="s">
        <v>894</v>
      </c>
      <c r="Q399" s="1" t="str">
        <f t="shared" si="19"/>
        <v>https://www.fwc.gov.au/document-search?q=MA000071</v>
      </c>
      <c r="R399" s="1" t="s">
        <v>1932</v>
      </c>
      <c r="S399" s="2" t="str">
        <f t="shared" si="20"/>
        <v>https://www.fwc.gov.au/document-search?q=MA000071&amp;options=SearchType_2%2CSortOrder_award-relevance&amp;facets=Awardstatus_Current</v>
      </c>
      <c r="T399" s="69"/>
      <c r="U399" s="69"/>
    </row>
    <row r="400" spans="1:21" ht="13.5" customHeight="1" x14ac:dyDescent="0.2">
      <c r="A400" s="9" t="s">
        <v>893</v>
      </c>
      <c r="B400" s="48" t="str">
        <f t="shared" si="18"/>
        <v>MA000071</v>
      </c>
      <c r="C400" s="49">
        <v>44743</v>
      </c>
      <c r="D400" s="49">
        <v>44378</v>
      </c>
      <c r="E400" s="41">
        <v>2</v>
      </c>
      <c r="F400" s="15" t="s">
        <v>899</v>
      </c>
      <c r="G400" s="12" t="s">
        <v>902</v>
      </c>
      <c r="H400" s="11" t="s">
        <v>903</v>
      </c>
      <c r="I400" s="11" t="s">
        <v>17</v>
      </c>
      <c r="J400" s="56">
        <v>4.16</v>
      </c>
      <c r="K400" s="57">
        <v>1.0442553191489361</v>
      </c>
      <c r="L400" s="56">
        <v>4.3441021276595739</v>
      </c>
      <c r="M400" s="56">
        <v>4.34</v>
      </c>
      <c r="O400" s="1" t="s">
        <v>1931</v>
      </c>
      <c r="P400" t="s">
        <v>894</v>
      </c>
      <c r="Q400" s="1" t="str">
        <f t="shared" si="19"/>
        <v>https://www.fwc.gov.au/document-search?q=MA000071</v>
      </c>
      <c r="R400" s="1" t="s">
        <v>1932</v>
      </c>
      <c r="S400" s="2" t="str">
        <f t="shared" si="20"/>
        <v>https://www.fwc.gov.au/document-search?q=MA000071&amp;options=SearchType_2%2CSortOrder_award-relevance&amp;facets=Awardstatus_Current</v>
      </c>
      <c r="T400" s="69"/>
      <c r="U400" s="69"/>
    </row>
    <row r="401" spans="1:21" ht="13.5" customHeight="1" x14ac:dyDescent="0.2">
      <c r="A401" s="9" t="s">
        <v>893</v>
      </c>
      <c r="B401" s="48" t="str">
        <f t="shared" si="18"/>
        <v>MA000071</v>
      </c>
      <c r="C401" s="49">
        <v>44743</v>
      </c>
      <c r="D401" s="49">
        <v>44378</v>
      </c>
      <c r="E401" s="41">
        <v>2</v>
      </c>
      <c r="F401" s="15" t="s">
        <v>904</v>
      </c>
      <c r="G401" s="12" t="s">
        <v>905</v>
      </c>
      <c r="H401" s="11" t="s">
        <v>16</v>
      </c>
      <c r="I401" s="11" t="s">
        <v>17</v>
      </c>
      <c r="J401" s="56">
        <v>16.41</v>
      </c>
      <c r="K401" s="57">
        <v>1.0442553191489361</v>
      </c>
      <c r="L401" s="56">
        <v>17.13622978723404</v>
      </c>
      <c r="M401" s="56">
        <v>17.14</v>
      </c>
      <c r="O401" s="1" t="s">
        <v>1931</v>
      </c>
      <c r="P401" t="s">
        <v>894</v>
      </c>
      <c r="Q401" s="1" t="str">
        <f t="shared" si="19"/>
        <v>https://www.fwc.gov.au/document-search?q=MA000071</v>
      </c>
      <c r="R401" s="1" t="s">
        <v>1932</v>
      </c>
      <c r="S401" s="2" t="str">
        <f t="shared" si="20"/>
        <v>https://www.fwc.gov.au/document-search?q=MA000071&amp;options=SearchType_2%2CSortOrder_award-relevance&amp;facets=Awardstatus_Current</v>
      </c>
      <c r="T401" s="69"/>
      <c r="U401" s="69"/>
    </row>
    <row r="402" spans="1:21" ht="13.5" customHeight="1" x14ac:dyDescent="0.2">
      <c r="A402" s="9" t="s">
        <v>893</v>
      </c>
      <c r="B402" s="48" t="str">
        <f t="shared" si="18"/>
        <v>MA000071</v>
      </c>
      <c r="C402" s="49">
        <v>44743</v>
      </c>
      <c r="D402" s="49">
        <v>44378</v>
      </c>
      <c r="E402" s="41">
        <v>2</v>
      </c>
      <c r="F402" s="15" t="s">
        <v>906</v>
      </c>
      <c r="G402" s="12" t="s">
        <v>907</v>
      </c>
      <c r="H402" s="11" t="s">
        <v>908</v>
      </c>
      <c r="I402" s="11" t="s">
        <v>17</v>
      </c>
      <c r="J402" s="56">
        <v>812.95</v>
      </c>
      <c r="K402" s="57">
        <v>1.0442553191489361</v>
      </c>
      <c r="L402" s="56">
        <v>848.92736170212766</v>
      </c>
      <c r="M402" s="56">
        <v>848.93</v>
      </c>
      <c r="O402" s="1" t="s">
        <v>1931</v>
      </c>
      <c r="P402" t="s">
        <v>894</v>
      </c>
      <c r="Q402" s="1" t="str">
        <f t="shared" si="19"/>
        <v>https://www.fwc.gov.au/document-search?q=MA000071</v>
      </c>
      <c r="R402" s="1" t="s">
        <v>1932</v>
      </c>
      <c r="S402" s="2" t="str">
        <f t="shared" si="20"/>
        <v>https://www.fwc.gov.au/document-search?q=MA000071&amp;options=SearchType_2%2CSortOrder_award-relevance&amp;facets=Awardstatus_Current</v>
      </c>
      <c r="T402" s="69"/>
      <c r="U402" s="69"/>
    </row>
    <row r="403" spans="1:21" ht="13.5" customHeight="1" x14ac:dyDescent="0.2">
      <c r="A403" s="9" t="s">
        <v>893</v>
      </c>
      <c r="B403" s="48" t="str">
        <f t="shared" si="18"/>
        <v>MA000071</v>
      </c>
      <c r="C403" s="49">
        <v>44743</v>
      </c>
      <c r="D403" s="49">
        <v>44378</v>
      </c>
      <c r="E403" s="41">
        <v>2</v>
      </c>
      <c r="F403" s="15" t="s">
        <v>909</v>
      </c>
      <c r="G403" s="12">
        <v>21.7</v>
      </c>
      <c r="H403" s="11" t="s">
        <v>268</v>
      </c>
      <c r="I403" s="11" t="s">
        <v>46</v>
      </c>
      <c r="J403" s="56">
        <v>29.1</v>
      </c>
      <c r="K403" s="58">
        <v>1.0435855263157896</v>
      </c>
      <c r="L403" s="56">
        <v>30.368338815789478</v>
      </c>
      <c r="M403" s="56">
        <v>30.37</v>
      </c>
      <c r="O403" s="1" t="s">
        <v>1931</v>
      </c>
      <c r="P403" t="s">
        <v>894</v>
      </c>
      <c r="Q403" s="1" t="str">
        <f t="shared" si="19"/>
        <v>https://www.fwc.gov.au/document-search?q=MA000071</v>
      </c>
      <c r="R403" s="1" t="s">
        <v>1932</v>
      </c>
      <c r="S403" s="2" t="str">
        <f t="shared" si="20"/>
        <v>https://www.fwc.gov.au/document-search?q=MA000071&amp;options=SearchType_2%2CSortOrder_award-relevance&amp;facets=Awardstatus_Current</v>
      </c>
      <c r="T403" s="69"/>
      <c r="U403" s="69"/>
    </row>
    <row r="404" spans="1:21" ht="13.5" customHeight="1" x14ac:dyDescent="0.2">
      <c r="A404" s="9" t="s">
        <v>893</v>
      </c>
      <c r="B404" s="48" t="str">
        <f t="shared" si="18"/>
        <v>MA000071</v>
      </c>
      <c r="C404" s="49">
        <v>44743</v>
      </c>
      <c r="D404" s="49">
        <v>44378</v>
      </c>
      <c r="E404" s="41">
        <v>2</v>
      </c>
      <c r="F404" s="15" t="s">
        <v>909</v>
      </c>
      <c r="G404" s="12">
        <v>21.7</v>
      </c>
      <c r="H404" s="11" t="s">
        <v>266</v>
      </c>
      <c r="I404" s="11" t="s">
        <v>46</v>
      </c>
      <c r="J404" s="56">
        <v>203.74</v>
      </c>
      <c r="K404" s="58">
        <v>1.0435855263157896</v>
      </c>
      <c r="L404" s="56">
        <v>212.62011513157898</v>
      </c>
      <c r="M404" s="56">
        <v>212.62</v>
      </c>
      <c r="O404" s="1" t="s">
        <v>1931</v>
      </c>
      <c r="P404" t="s">
        <v>894</v>
      </c>
      <c r="Q404" s="1" t="str">
        <f t="shared" si="19"/>
        <v>https://www.fwc.gov.au/document-search?q=MA000071</v>
      </c>
      <c r="R404" s="1" t="s">
        <v>1932</v>
      </c>
      <c r="S404" s="2" t="str">
        <f t="shared" si="20"/>
        <v>https://www.fwc.gov.au/document-search?q=MA000071&amp;options=SearchType_2%2CSortOrder_award-relevance&amp;facets=Awardstatus_Current</v>
      </c>
      <c r="T404" s="69"/>
      <c r="U404" s="69"/>
    </row>
    <row r="405" spans="1:21" ht="13.5" customHeight="1" x14ac:dyDescent="0.2">
      <c r="A405" s="9" t="s">
        <v>910</v>
      </c>
      <c r="B405" s="48" t="str">
        <f t="shared" si="18"/>
        <v>MA000072</v>
      </c>
      <c r="C405" s="49">
        <v>44743</v>
      </c>
      <c r="D405" s="49">
        <v>44378</v>
      </c>
      <c r="E405" s="41">
        <v>2</v>
      </c>
      <c r="F405" s="15" t="s">
        <v>579</v>
      </c>
      <c r="G405" s="12" t="s">
        <v>221</v>
      </c>
      <c r="H405" s="11" t="s">
        <v>18</v>
      </c>
      <c r="I405" s="11" t="s">
        <v>19</v>
      </c>
      <c r="J405" s="56">
        <v>15.59</v>
      </c>
      <c r="K405" s="58">
        <v>1.0781627719580984</v>
      </c>
      <c r="L405" s="56">
        <v>16.808557614826753</v>
      </c>
      <c r="M405" s="56">
        <v>16.809999999999999</v>
      </c>
      <c r="O405" s="1" t="s">
        <v>1931</v>
      </c>
      <c r="P405" t="s">
        <v>911</v>
      </c>
      <c r="Q405" s="1" t="str">
        <f t="shared" si="19"/>
        <v>https://www.fwc.gov.au/document-search?q=MA000072</v>
      </c>
      <c r="R405" s="1" t="s">
        <v>1932</v>
      </c>
      <c r="S405" s="2" t="str">
        <f t="shared" si="20"/>
        <v>https://www.fwc.gov.au/document-search?q=MA000072&amp;options=SearchType_2%2CSortOrder_award-relevance&amp;facets=Awardstatus_Current</v>
      </c>
      <c r="T405" s="69"/>
      <c r="U405" s="69"/>
    </row>
    <row r="406" spans="1:21" ht="13.5" customHeight="1" x14ac:dyDescent="0.2">
      <c r="A406" s="9" t="s">
        <v>910</v>
      </c>
      <c r="B406" s="48" t="str">
        <f t="shared" si="18"/>
        <v>MA000072</v>
      </c>
      <c r="C406" s="49">
        <v>44743</v>
      </c>
      <c r="D406" s="49">
        <v>44378</v>
      </c>
      <c r="E406" s="41">
        <v>2</v>
      </c>
      <c r="F406" s="15" t="s">
        <v>912</v>
      </c>
      <c r="G406" s="12" t="s">
        <v>854</v>
      </c>
      <c r="H406" s="11" t="s">
        <v>16</v>
      </c>
      <c r="I406" s="11" t="s">
        <v>17</v>
      </c>
      <c r="J406" s="56">
        <v>16.760000000000002</v>
      </c>
      <c r="K406" s="57">
        <v>1.0442553191489361</v>
      </c>
      <c r="L406" s="56">
        <v>17.501719148936171</v>
      </c>
      <c r="M406" s="56">
        <v>17.5</v>
      </c>
      <c r="O406" s="1" t="s">
        <v>1931</v>
      </c>
      <c r="P406" t="s">
        <v>911</v>
      </c>
      <c r="Q406" s="1" t="str">
        <f t="shared" si="19"/>
        <v>https://www.fwc.gov.au/document-search?q=MA000072</v>
      </c>
      <c r="R406" s="1" t="s">
        <v>1932</v>
      </c>
      <c r="S406" s="2" t="str">
        <f t="shared" si="20"/>
        <v>https://www.fwc.gov.au/document-search?q=MA000072&amp;options=SearchType_2%2CSortOrder_award-relevance&amp;facets=Awardstatus_Current</v>
      </c>
      <c r="T406" s="69"/>
      <c r="U406" s="69"/>
    </row>
    <row r="407" spans="1:21" ht="13.5" customHeight="1" x14ac:dyDescent="0.2">
      <c r="A407" s="9" t="s">
        <v>910</v>
      </c>
      <c r="B407" s="48" t="str">
        <f t="shared" si="18"/>
        <v>MA000072</v>
      </c>
      <c r="C407" s="49">
        <v>44743</v>
      </c>
      <c r="D407" s="49">
        <v>44378</v>
      </c>
      <c r="E407" s="41">
        <v>2</v>
      </c>
      <c r="F407" s="15" t="s">
        <v>172</v>
      </c>
      <c r="G407" s="12" t="s">
        <v>913</v>
      </c>
      <c r="H407" s="11" t="s">
        <v>45</v>
      </c>
      <c r="I407" s="11" t="s">
        <v>46</v>
      </c>
      <c r="J407" s="56">
        <v>0.91</v>
      </c>
      <c r="K407" s="58">
        <v>1.0435855263157896</v>
      </c>
      <c r="L407" s="56">
        <v>0.94966282894736853</v>
      </c>
      <c r="M407" s="56">
        <v>0.95</v>
      </c>
      <c r="O407" s="1" t="s">
        <v>1931</v>
      </c>
      <c r="P407" t="s">
        <v>911</v>
      </c>
      <c r="Q407" s="1" t="str">
        <f t="shared" si="19"/>
        <v>https://www.fwc.gov.au/document-search?q=MA000072</v>
      </c>
      <c r="R407" s="1" t="s">
        <v>1932</v>
      </c>
      <c r="S407" s="2" t="str">
        <f t="shared" si="20"/>
        <v>https://www.fwc.gov.au/document-search?q=MA000072&amp;options=SearchType_2%2CSortOrder_award-relevance&amp;facets=Awardstatus_Current</v>
      </c>
      <c r="T407" s="69"/>
      <c r="U407" s="69"/>
    </row>
    <row r="408" spans="1:21" ht="13.5" customHeight="1" x14ac:dyDescent="0.2">
      <c r="A408" s="9" t="s">
        <v>914</v>
      </c>
      <c r="B408" s="48" t="str">
        <f t="shared" si="18"/>
        <v>MA000073</v>
      </c>
      <c r="C408" s="49">
        <v>44743</v>
      </c>
      <c r="D408" s="49">
        <v>44378</v>
      </c>
      <c r="E408" s="41">
        <v>2</v>
      </c>
      <c r="F408" s="15" t="s">
        <v>861</v>
      </c>
      <c r="G408" s="12" t="s">
        <v>916</v>
      </c>
      <c r="H408" s="11" t="s">
        <v>18</v>
      </c>
      <c r="I408" s="11" t="s">
        <v>19</v>
      </c>
      <c r="J408" s="56">
        <v>15.59</v>
      </c>
      <c r="K408" s="58">
        <v>1.0781627719580984</v>
      </c>
      <c r="L408" s="56">
        <v>16.808557614826753</v>
      </c>
      <c r="M408" s="56">
        <v>16.809999999999999</v>
      </c>
      <c r="O408" s="1" t="s">
        <v>1931</v>
      </c>
      <c r="P408" t="s">
        <v>915</v>
      </c>
      <c r="Q408" s="1" t="str">
        <f t="shared" si="19"/>
        <v>https://www.fwc.gov.au/document-search?q=MA000073</v>
      </c>
      <c r="R408" s="1" t="s">
        <v>1932</v>
      </c>
      <c r="S408" s="2" t="str">
        <f t="shared" si="20"/>
        <v>https://www.fwc.gov.au/document-search?q=MA000073&amp;options=SearchType_2%2CSortOrder_award-relevance&amp;facets=Awardstatus_Current</v>
      </c>
      <c r="T408" s="69"/>
      <c r="U408" s="69"/>
    </row>
    <row r="409" spans="1:21" ht="13.5" customHeight="1" x14ac:dyDescent="0.2">
      <c r="A409" s="9" t="s">
        <v>914</v>
      </c>
      <c r="B409" s="48" t="str">
        <f t="shared" si="18"/>
        <v>MA000073</v>
      </c>
      <c r="C409" s="49">
        <v>44743</v>
      </c>
      <c r="D409" s="49">
        <v>44378</v>
      </c>
      <c r="E409" s="41">
        <v>2</v>
      </c>
      <c r="F409" s="15" t="s">
        <v>607</v>
      </c>
      <c r="G409" s="12" t="s">
        <v>917</v>
      </c>
      <c r="H409" s="11" t="s">
        <v>45</v>
      </c>
      <c r="I409" s="11" t="s">
        <v>46</v>
      </c>
      <c r="J409" s="56">
        <v>0.91</v>
      </c>
      <c r="K409" s="58">
        <v>1.0435855263157896</v>
      </c>
      <c r="L409" s="56">
        <v>0.94966282894736853</v>
      </c>
      <c r="M409" s="56">
        <v>0.95</v>
      </c>
      <c r="O409" s="1" t="s">
        <v>1931</v>
      </c>
      <c r="P409" t="s">
        <v>915</v>
      </c>
      <c r="Q409" s="1" t="str">
        <f t="shared" si="19"/>
        <v>https://www.fwc.gov.au/document-search?q=MA000073</v>
      </c>
      <c r="R409" s="1" t="s">
        <v>1932</v>
      </c>
      <c r="S409" s="2" t="str">
        <f t="shared" si="20"/>
        <v>https://www.fwc.gov.au/document-search?q=MA000073&amp;options=SearchType_2%2CSortOrder_award-relevance&amp;facets=Awardstatus_Current</v>
      </c>
      <c r="T409" s="69"/>
      <c r="U409" s="69"/>
    </row>
    <row r="410" spans="1:21" ht="13.5" customHeight="1" x14ac:dyDescent="0.2">
      <c r="A410" s="9" t="s">
        <v>914</v>
      </c>
      <c r="B410" s="48" t="str">
        <f t="shared" si="18"/>
        <v>MA000073</v>
      </c>
      <c r="C410" s="49">
        <v>44743</v>
      </c>
      <c r="D410" s="49">
        <v>44378</v>
      </c>
      <c r="E410" s="41">
        <v>2</v>
      </c>
      <c r="F410" s="15" t="s">
        <v>918</v>
      </c>
      <c r="G410" s="12" t="s">
        <v>919</v>
      </c>
      <c r="H410" s="11" t="s">
        <v>18</v>
      </c>
      <c r="I410" s="11" t="s">
        <v>19</v>
      </c>
      <c r="J410" s="56">
        <v>15.59</v>
      </c>
      <c r="K410" s="58">
        <v>1.0781627719580984</v>
      </c>
      <c r="L410" s="56">
        <v>16.808557614826753</v>
      </c>
      <c r="M410" s="56">
        <v>16.809999999999999</v>
      </c>
      <c r="O410" s="1" t="s">
        <v>1931</v>
      </c>
      <c r="P410" t="s">
        <v>915</v>
      </c>
      <c r="Q410" s="1" t="str">
        <f t="shared" si="19"/>
        <v>https://www.fwc.gov.au/document-search?q=MA000073</v>
      </c>
      <c r="R410" s="1" t="s">
        <v>1932</v>
      </c>
      <c r="S410" s="2" t="str">
        <f t="shared" si="20"/>
        <v>https://www.fwc.gov.au/document-search?q=MA000073&amp;options=SearchType_2%2CSortOrder_award-relevance&amp;facets=Awardstatus_Current</v>
      </c>
      <c r="T410" s="69"/>
      <c r="U410" s="69"/>
    </row>
    <row r="411" spans="1:21" ht="13.5" customHeight="1" x14ac:dyDescent="0.2">
      <c r="A411" s="9" t="s">
        <v>920</v>
      </c>
      <c r="B411" s="48" t="str">
        <f t="shared" si="18"/>
        <v>MA000074</v>
      </c>
      <c r="C411" s="49">
        <v>44743</v>
      </c>
      <c r="D411" s="49">
        <v>44378</v>
      </c>
      <c r="E411" s="41">
        <v>2</v>
      </c>
      <c r="F411" s="15" t="s">
        <v>580</v>
      </c>
      <c r="G411" s="12" t="s">
        <v>922</v>
      </c>
      <c r="H411" s="11" t="s">
        <v>18</v>
      </c>
      <c r="I411" s="11" t="s">
        <v>19</v>
      </c>
      <c r="J411" s="56">
        <v>15.59</v>
      </c>
      <c r="K411" s="58">
        <v>1.0781627719580984</v>
      </c>
      <c r="L411" s="56">
        <v>16.808557614826753</v>
      </c>
      <c r="M411" s="56">
        <v>16.809999999999999</v>
      </c>
      <c r="O411" s="1" t="s">
        <v>1931</v>
      </c>
      <c r="P411" t="s">
        <v>921</v>
      </c>
      <c r="Q411" s="1" t="str">
        <f t="shared" si="19"/>
        <v>https://www.fwc.gov.au/document-search?q=MA000074</v>
      </c>
      <c r="R411" s="1" t="s">
        <v>1932</v>
      </c>
      <c r="S411" s="2" t="str">
        <f t="shared" si="20"/>
        <v>https://www.fwc.gov.au/document-search?q=MA000074&amp;options=SearchType_2%2CSortOrder_award-relevance&amp;facets=Awardstatus_Current</v>
      </c>
      <c r="T411" s="69"/>
      <c r="U411" s="69"/>
    </row>
    <row r="412" spans="1:21" ht="13.5" customHeight="1" x14ac:dyDescent="0.2">
      <c r="A412" s="9" t="s">
        <v>920</v>
      </c>
      <c r="B412" s="48" t="str">
        <f t="shared" si="18"/>
        <v>MA000074</v>
      </c>
      <c r="C412" s="49">
        <v>44743</v>
      </c>
      <c r="D412" s="49">
        <v>44378</v>
      </c>
      <c r="E412" s="41">
        <v>2</v>
      </c>
      <c r="F412" s="15" t="s">
        <v>923</v>
      </c>
      <c r="G412" s="12" t="s">
        <v>924</v>
      </c>
      <c r="H412" s="11" t="s">
        <v>45</v>
      </c>
      <c r="I412" s="11" t="s">
        <v>46</v>
      </c>
      <c r="J412" s="56">
        <v>0.91</v>
      </c>
      <c r="K412" s="58">
        <v>1.0435855263157896</v>
      </c>
      <c r="L412" s="56">
        <v>0.94966282894736853</v>
      </c>
      <c r="M412" s="56">
        <v>0.95</v>
      </c>
      <c r="O412" s="1" t="s">
        <v>1931</v>
      </c>
      <c r="P412" t="s">
        <v>921</v>
      </c>
      <c r="Q412" s="1" t="str">
        <f t="shared" si="19"/>
        <v>https://www.fwc.gov.au/document-search?q=MA000074</v>
      </c>
      <c r="R412" s="1" t="s">
        <v>1932</v>
      </c>
      <c r="S412" s="2" t="str">
        <f t="shared" si="20"/>
        <v>https://www.fwc.gov.au/document-search?q=MA000074&amp;options=SearchType_2%2CSortOrder_award-relevance&amp;facets=Awardstatus_Current</v>
      </c>
      <c r="T412" s="69"/>
      <c r="U412" s="69"/>
    </row>
    <row r="413" spans="1:21" ht="13.5" customHeight="1" x14ac:dyDescent="0.2">
      <c r="A413" s="9" t="s">
        <v>925</v>
      </c>
      <c r="B413" s="48" t="str">
        <f t="shared" si="18"/>
        <v>MA000075</v>
      </c>
      <c r="C413" s="49">
        <v>44743</v>
      </c>
      <c r="D413" s="49">
        <v>44378</v>
      </c>
      <c r="E413" s="41">
        <v>2</v>
      </c>
      <c r="F413" s="15" t="s">
        <v>167</v>
      </c>
      <c r="G413" s="12" t="s">
        <v>927</v>
      </c>
      <c r="H413" s="11" t="s">
        <v>34</v>
      </c>
      <c r="I413" s="11" t="s">
        <v>35</v>
      </c>
      <c r="J413" s="56">
        <v>3.55</v>
      </c>
      <c r="K413" s="57">
        <v>0.95445544554455453</v>
      </c>
      <c r="L413" s="56">
        <v>3.55</v>
      </c>
      <c r="M413" s="56">
        <v>3.55</v>
      </c>
      <c r="O413" s="1" t="s">
        <v>1931</v>
      </c>
      <c r="P413" t="s">
        <v>926</v>
      </c>
      <c r="Q413" s="1" t="str">
        <f t="shared" si="19"/>
        <v>https://www.fwc.gov.au/document-search?q=MA000075</v>
      </c>
      <c r="R413" s="1" t="s">
        <v>1932</v>
      </c>
      <c r="S413" s="2" t="str">
        <f t="shared" si="20"/>
        <v>https://www.fwc.gov.au/document-search?q=MA000075&amp;options=SearchType_2%2CSortOrder_award-relevance&amp;facets=Awardstatus_Current</v>
      </c>
      <c r="T413" s="69"/>
      <c r="U413" s="69"/>
    </row>
    <row r="414" spans="1:21" ht="13.5" customHeight="1" x14ac:dyDescent="0.2">
      <c r="A414" s="9" t="s">
        <v>925</v>
      </c>
      <c r="B414" s="48" t="str">
        <f t="shared" si="18"/>
        <v>MA000075</v>
      </c>
      <c r="C414" s="49">
        <v>44743</v>
      </c>
      <c r="D414" s="49">
        <v>44378</v>
      </c>
      <c r="E414" s="41">
        <v>2</v>
      </c>
      <c r="F414" s="15" t="s">
        <v>220</v>
      </c>
      <c r="G414" s="12">
        <v>15.4</v>
      </c>
      <c r="H414" s="11" t="s">
        <v>40</v>
      </c>
      <c r="I414" s="11" t="s">
        <v>19</v>
      </c>
      <c r="J414" s="56">
        <v>16.91</v>
      </c>
      <c r="K414" s="58">
        <v>1.0781627719580984</v>
      </c>
      <c r="L414" s="56">
        <v>18.231732473811444</v>
      </c>
      <c r="M414" s="56">
        <v>18.23</v>
      </c>
      <c r="O414" s="1" t="s">
        <v>1931</v>
      </c>
      <c r="P414" t="s">
        <v>926</v>
      </c>
      <c r="Q414" s="1" t="str">
        <f t="shared" si="19"/>
        <v>https://www.fwc.gov.au/document-search?q=MA000075</v>
      </c>
      <c r="R414" s="1" t="s">
        <v>1932</v>
      </c>
      <c r="S414" s="2" t="str">
        <f t="shared" si="20"/>
        <v>https://www.fwc.gov.au/document-search?q=MA000075&amp;options=SearchType_2%2CSortOrder_award-relevance&amp;facets=Awardstatus_Current</v>
      </c>
      <c r="T414" s="69"/>
      <c r="U414" s="69"/>
    </row>
    <row r="415" spans="1:21" ht="13.5" customHeight="1" x14ac:dyDescent="0.2">
      <c r="A415" s="9" t="s">
        <v>925</v>
      </c>
      <c r="B415" s="48" t="str">
        <f t="shared" si="18"/>
        <v>MA000075</v>
      </c>
      <c r="C415" s="49">
        <v>44743</v>
      </c>
      <c r="D415" s="49">
        <v>44378</v>
      </c>
      <c r="E415" s="41">
        <v>2</v>
      </c>
      <c r="F415" s="15" t="s">
        <v>928</v>
      </c>
      <c r="G415" s="12">
        <v>15.4</v>
      </c>
      <c r="H415" s="11" t="s">
        <v>42</v>
      </c>
      <c r="I415" s="11" t="s">
        <v>19</v>
      </c>
      <c r="J415" s="56">
        <v>13.54</v>
      </c>
      <c r="K415" s="58">
        <v>1.0781627719580984</v>
      </c>
      <c r="L415" s="56">
        <v>14.598323932312651</v>
      </c>
      <c r="M415" s="56">
        <v>14.6</v>
      </c>
      <c r="O415" s="1" t="s">
        <v>1931</v>
      </c>
      <c r="P415" t="s">
        <v>926</v>
      </c>
      <c r="Q415" s="1" t="str">
        <f t="shared" si="19"/>
        <v>https://www.fwc.gov.au/document-search?q=MA000075</v>
      </c>
      <c r="R415" s="1" t="s">
        <v>1932</v>
      </c>
      <c r="S415" s="2" t="str">
        <f t="shared" si="20"/>
        <v>https://www.fwc.gov.au/document-search?q=MA000075&amp;options=SearchType_2%2CSortOrder_award-relevance&amp;facets=Awardstatus_Current</v>
      </c>
      <c r="T415" s="69"/>
      <c r="U415" s="69"/>
    </row>
    <row r="416" spans="1:21" ht="13.5" customHeight="1" x14ac:dyDescent="0.2">
      <c r="A416" s="9" t="s">
        <v>925</v>
      </c>
      <c r="B416" s="48" t="str">
        <f t="shared" si="18"/>
        <v>MA000075</v>
      </c>
      <c r="C416" s="49">
        <v>44743</v>
      </c>
      <c r="D416" s="49">
        <v>44378</v>
      </c>
      <c r="E416" s="41">
        <v>2</v>
      </c>
      <c r="F416" s="15" t="s">
        <v>929</v>
      </c>
      <c r="G416" s="12" t="s">
        <v>930</v>
      </c>
      <c r="H416" s="11" t="s">
        <v>45</v>
      </c>
      <c r="I416" s="11" t="s">
        <v>46</v>
      </c>
      <c r="J416" s="56">
        <v>0.91</v>
      </c>
      <c r="K416" s="58">
        <v>1.0435855263157896</v>
      </c>
      <c r="L416" s="56">
        <v>0.94966282894736853</v>
      </c>
      <c r="M416" s="56">
        <v>0.95</v>
      </c>
      <c r="O416" s="1" t="s">
        <v>1931</v>
      </c>
      <c r="P416" t="s">
        <v>926</v>
      </c>
      <c r="Q416" s="1" t="str">
        <f t="shared" si="19"/>
        <v>https://www.fwc.gov.au/document-search?q=MA000075</v>
      </c>
      <c r="R416" s="1" t="s">
        <v>1932</v>
      </c>
      <c r="S416" s="2" t="str">
        <f t="shared" si="20"/>
        <v>https://www.fwc.gov.au/document-search?q=MA000075&amp;options=SearchType_2%2CSortOrder_award-relevance&amp;facets=Awardstatus_Current</v>
      </c>
      <c r="T416" s="69"/>
      <c r="U416" s="69"/>
    </row>
    <row r="417" spans="1:21" ht="13.5" customHeight="1" x14ac:dyDescent="0.2">
      <c r="A417" s="9" t="s">
        <v>925</v>
      </c>
      <c r="B417" s="48" t="str">
        <f t="shared" si="18"/>
        <v>MA000075</v>
      </c>
      <c r="C417" s="49">
        <v>44743</v>
      </c>
      <c r="D417" s="49">
        <v>44378</v>
      </c>
      <c r="E417" s="41">
        <v>2</v>
      </c>
      <c r="F417" s="15" t="s">
        <v>931</v>
      </c>
      <c r="G417" s="12" t="s">
        <v>932</v>
      </c>
      <c r="H417" s="11" t="s">
        <v>49</v>
      </c>
      <c r="I417" s="11" t="s">
        <v>46</v>
      </c>
      <c r="J417" s="56">
        <v>0.31</v>
      </c>
      <c r="K417" s="58">
        <v>1.0435855263157896</v>
      </c>
      <c r="L417" s="56">
        <v>0.32351151315789478</v>
      </c>
      <c r="M417" s="56">
        <v>0.32</v>
      </c>
      <c r="O417" s="1" t="s">
        <v>1931</v>
      </c>
      <c r="P417" t="s">
        <v>926</v>
      </c>
      <c r="Q417" s="1" t="str">
        <f t="shared" si="19"/>
        <v>https://www.fwc.gov.au/document-search?q=MA000075</v>
      </c>
      <c r="R417" s="1" t="s">
        <v>1932</v>
      </c>
      <c r="S417" s="2" t="str">
        <f t="shared" si="20"/>
        <v>https://www.fwc.gov.au/document-search?q=MA000075&amp;options=SearchType_2%2CSortOrder_award-relevance&amp;facets=Awardstatus_Current</v>
      </c>
      <c r="T417" s="69"/>
      <c r="U417" s="69"/>
    </row>
    <row r="418" spans="1:21" ht="13.5" customHeight="1" x14ac:dyDescent="0.2">
      <c r="A418" s="9" t="s">
        <v>933</v>
      </c>
      <c r="B418" s="48" t="str">
        <f t="shared" si="18"/>
        <v>MA000076</v>
      </c>
      <c r="C418" s="49">
        <v>44743</v>
      </c>
      <c r="D418" s="49">
        <v>44378</v>
      </c>
      <c r="E418" s="43">
        <v>1</v>
      </c>
      <c r="F418" s="15" t="s">
        <v>935</v>
      </c>
      <c r="G418" s="12" t="s">
        <v>445</v>
      </c>
      <c r="H418" s="11" t="s">
        <v>18</v>
      </c>
      <c r="I418" s="11" t="s">
        <v>19</v>
      </c>
      <c r="J418" s="56">
        <v>16.91</v>
      </c>
      <c r="K418" s="58">
        <v>1.0781627719580984</v>
      </c>
      <c r="L418" s="56">
        <v>18.231732473811444</v>
      </c>
      <c r="M418" s="56">
        <v>18.23</v>
      </c>
      <c r="O418" s="1" t="s">
        <v>1931</v>
      </c>
      <c r="P418" t="s">
        <v>934</v>
      </c>
      <c r="Q418" s="1" t="str">
        <f t="shared" si="19"/>
        <v>https://www.fwc.gov.au/document-search?q=MA000076</v>
      </c>
      <c r="R418" s="1" t="s">
        <v>1932</v>
      </c>
      <c r="S418" s="2" t="str">
        <f t="shared" si="20"/>
        <v>https://www.fwc.gov.au/document-search?q=MA000076&amp;options=SearchType_2%2CSortOrder_award-relevance&amp;facets=Awardstatus_Current</v>
      </c>
      <c r="T418" s="69"/>
      <c r="U418" s="69"/>
    </row>
    <row r="419" spans="1:21" ht="13.5" customHeight="1" x14ac:dyDescent="0.2">
      <c r="A419" s="9" t="s">
        <v>933</v>
      </c>
      <c r="B419" s="48" t="str">
        <f t="shared" si="18"/>
        <v>MA000076</v>
      </c>
      <c r="C419" s="49">
        <v>44743</v>
      </c>
      <c r="D419" s="49">
        <v>44378</v>
      </c>
      <c r="E419" s="43">
        <v>1</v>
      </c>
      <c r="F419" s="15" t="s">
        <v>936</v>
      </c>
      <c r="G419" s="12">
        <v>16.600000000000001</v>
      </c>
      <c r="H419" s="11" t="s">
        <v>937</v>
      </c>
      <c r="I419" s="11" t="s">
        <v>17</v>
      </c>
      <c r="J419" s="56">
        <v>16.760000000000002</v>
      </c>
      <c r="K419" s="57">
        <v>1.0442553191489361</v>
      </c>
      <c r="L419" s="56">
        <v>17.501719148936171</v>
      </c>
      <c r="M419" s="56">
        <v>17.5</v>
      </c>
      <c r="O419" s="1" t="s">
        <v>1931</v>
      </c>
      <c r="P419" t="s">
        <v>934</v>
      </c>
      <c r="Q419" s="1" t="str">
        <f t="shared" si="19"/>
        <v>https://www.fwc.gov.au/document-search?q=MA000076</v>
      </c>
      <c r="R419" s="1" t="s">
        <v>1932</v>
      </c>
      <c r="S419" s="2" t="str">
        <f t="shared" si="20"/>
        <v>https://www.fwc.gov.au/document-search?q=MA000076&amp;options=SearchType_2%2CSortOrder_award-relevance&amp;facets=Awardstatus_Current</v>
      </c>
      <c r="T419" s="69"/>
      <c r="U419" s="69"/>
    </row>
    <row r="420" spans="1:21" ht="13.5" customHeight="1" x14ac:dyDescent="0.2">
      <c r="A420" s="9" t="s">
        <v>933</v>
      </c>
      <c r="B420" s="48" t="str">
        <f t="shared" si="18"/>
        <v>MA000076</v>
      </c>
      <c r="C420" s="49">
        <v>44743</v>
      </c>
      <c r="D420" s="49">
        <v>44378</v>
      </c>
      <c r="E420" s="43">
        <v>1</v>
      </c>
      <c r="F420" s="15" t="s">
        <v>936</v>
      </c>
      <c r="G420" s="12">
        <v>16.600000000000001</v>
      </c>
      <c r="H420" s="11" t="s">
        <v>938</v>
      </c>
      <c r="I420" s="11" t="s">
        <v>17</v>
      </c>
      <c r="J420" s="56">
        <v>31.72</v>
      </c>
      <c r="K420" s="57">
        <v>1.0442553191489361</v>
      </c>
      <c r="L420" s="56">
        <v>33.12377872340425</v>
      </c>
      <c r="M420" s="56">
        <v>33.119999999999997</v>
      </c>
      <c r="O420" s="1" t="s">
        <v>1931</v>
      </c>
      <c r="P420" t="s">
        <v>934</v>
      </c>
      <c r="Q420" s="1" t="str">
        <f t="shared" si="19"/>
        <v>https://www.fwc.gov.au/document-search?q=MA000076</v>
      </c>
      <c r="R420" s="1" t="s">
        <v>1932</v>
      </c>
      <c r="S420" s="2" t="str">
        <f t="shared" si="20"/>
        <v>https://www.fwc.gov.au/document-search?q=MA000076&amp;options=SearchType_2%2CSortOrder_award-relevance&amp;facets=Awardstatus_Current</v>
      </c>
      <c r="T420" s="69"/>
      <c r="U420" s="69"/>
    </row>
    <row r="421" spans="1:21" ht="13.5" customHeight="1" x14ac:dyDescent="0.2">
      <c r="A421" s="9" t="s">
        <v>933</v>
      </c>
      <c r="B421" s="48" t="str">
        <f t="shared" si="18"/>
        <v>MA000076</v>
      </c>
      <c r="C421" s="49">
        <v>44743</v>
      </c>
      <c r="D421" s="49">
        <v>44378</v>
      </c>
      <c r="E421" s="43">
        <v>1</v>
      </c>
      <c r="F421" s="15" t="s">
        <v>71</v>
      </c>
      <c r="G421" s="12" t="s">
        <v>939</v>
      </c>
      <c r="H421" s="11" t="s">
        <v>940</v>
      </c>
      <c r="I421" s="11" t="s">
        <v>35</v>
      </c>
      <c r="J421" s="56">
        <v>1.2</v>
      </c>
      <c r="K421" s="57">
        <v>0.95445544554455453</v>
      </c>
      <c r="L421" s="56">
        <v>1.2</v>
      </c>
      <c r="M421" s="56">
        <v>1.2</v>
      </c>
      <c r="O421" s="1" t="s">
        <v>1931</v>
      </c>
      <c r="P421" t="s">
        <v>934</v>
      </c>
      <c r="Q421" s="1" t="str">
        <f t="shared" si="19"/>
        <v>https://www.fwc.gov.au/document-search?q=MA000076</v>
      </c>
      <c r="R421" s="1" t="s">
        <v>1932</v>
      </c>
      <c r="S421" s="2" t="str">
        <f t="shared" si="20"/>
        <v>https://www.fwc.gov.au/document-search?q=MA000076&amp;options=SearchType_2%2CSortOrder_award-relevance&amp;facets=Awardstatus_Current</v>
      </c>
      <c r="T421" s="69"/>
      <c r="U421" s="69"/>
    </row>
    <row r="422" spans="1:21" ht="13.5" customHeight="1" x14ac:dyDescent="0.2">
      <c r="A422" s="9" t="s">
        <v>933</v>
      </c>
      <c r="B422" s="48" t="str">
        <f t="shared" si="18"/>
        <v>MA000076</v>
      </c>
      <c r="C422" s="49">
        <v>44743</v>
      </c>
      <c r="D422" s="49">
        <v>44378</v>
      </c>
      <c r="E422" s="43">
        <v>1</v>
      </c>
      <c r="F422" s="15" t="s">
        <v>71</v>
      </c>
      <c r="G422" s="12" t="s">
        <v>939</v>
      </c>
      <c r="H422" s="11" t="s">
        <v>941</v>
      </c>
      <c r="I422" s="11" t="s">
        <v>35</v>
      </c>
      <c r="J422" s="56">
        <v>6</v>
      </c>
      <c r="K422" s="57">
        <v>0.95445544554455453</v>
      </c>
      <c r="L422" s="56">
        <v>6</v>
      </c>
      <c r="M422" s="56">
        <v>6</v>
      </c>
      <c r="O422" s="1" t="s">
        <v>1931</v>
      </c>
      <c r="P422" t="s">
        <v>934</v>
      </c>
      <c r="Q422" s="1" t="str">
        <f t="shared" si="19"/>
        <v>https://www.fwc.gov.au/document-search?q=MA000076</v>
      </c>
      <c r="R422" s="1" t="s">
        <v>1932</v>
      </c>
      <c r="S422" s="2" t="str">
        <f t="shared" si="20"/>
        <v>https://www.fwc.gov.au/document-search?q=MA000076&amp;options=SearchType_2%2CSortOrder_award-relevance&amp;facets=Awardstatus_Current</v>
      </c>
      <c r="T422" s="69"/>
      <c r="U422" s="69"/>
    </row>
    <row r="423" spans="1:21" ht="13.5" customHeight="1" x14ac:dyDescent="0.2">
      <c r="A423" s="9" t="s">
        <v>933</v>
      </c>
      <c r="B423" s="48" t="str">
        <f t="shared" si="18"/>
        <v>MA000076</v>
      </c>
      <c r="C423" s="49">
        <v>44743</v>
      </c>
      <c r="D423" s="49">
        <v>44378</v>
      </c>
      <c r="E423" s="43">
        <v>1</v>
      </c>
      <c r="F423" s="15" t="s">
        <v>71</v>
      </c>
      <c r="G423" s="13" t="s">
        <v>942</v>
      </c>
      <c r="H423" s="11" t="s">
        <v>943</v>
      </c>
      <c r="I423" s="11" t="s">
        <v>35</v>
      </c>
      <c r="J423" s="56">
        <v>0.3</v>
      </c>
      <c r="K423" s="57">
        <v>0.95445544554455453</v>
      </c>
      <c r="L423" s="56">
        <v>0.3</v>
      </c>
      <c r="M423" s="56">
        <v>0.3</v>
      </c>
      <c r="N423" s="2"/>
      <c r="O423" s="1" t="s">
        <v>1931</v>
      </c>
      <c r="P423" t="s">
        <v>934</v>
      </c>
      <c r="Q423" s="1" t="str">
        <f t="shared" si="19"/>
        <v>https://www.fwc.gov.au/document-search?q=MA000076</v>
      </c>
      <c r="R423" s="1" t="s">
        <v>1932</v>
      </c>
      <c r="S423" s="2" t="str">
        <f t="shared" si="20"/>
        <v>https://www.fwc.gov.au/document-search?q=MA000076&amp;options=SearchType_2%2CSortOrder_award-relevance&amp;facets=Awardstatus_Current</v>
      </c>
      <c r="T423" s="69"/>
      <c r="U423" s="69"/>
    </row>
    <row r="424" spans="1:21" ht="13.5" customHeight="1" x14ac:dyDescent="0.2">
      <c r="A424" s="9" t="s">
        <v>933</v>
      </c>
      <c r="B424" s="48" t="str">
        <f t="shared" si="18"/>
        <v>MA000076</v>
      </c>
      <c r="C424" s="49">
        <v>44743</v>
      </c>
      <c r="D424" s="49">
        <v>44378</v>
      </c>
      <c r="E424" s="43">
        <v>1</v>
      </c>
      <c r="F424" s="15" t="s">
        <v>71</v>
      </c>
      <c r="G424" s="12" t="s">
        <v>942</v>
      </c>
      <c r="H424" s="11" t="s">
        <v>944</v>
      </c>
      <c r="I424" s="11" t="s">
        <v>35</v>
      </c>
      <c r="J424" s="56">
        <v>1.5</v>
      </c>
      <c r="K424" s="57">
        <v>0.95445544554455453</v>
      </c>
      <c r="L424" s="56">
        <v>1.5</v>
      </c>
      <c r="M424" s="56">
        <v>1.5</v>
      </c>
      <c r="O424" s="1" t="s">
        <v>1931</v>
      </c>
      <c r="P424" t="s">
        <v>934</v>
      </c>
      <c r="Q424" s="1" t="str">
        <f t="shared" si="19"/>
        <v>https://www.fwc.gov.au/document-search?q=MA000076</v>
      </c>
      <c r="R424" s="1" t="s">
        <v>1932</v>
      </c>
      <c r="S424" s="2" t="str">
        <f t="shared" si="20"/>
        <v>https://www.fwc.gov.au/document-search?q=MA000076&amp;options=SearchType_2%2CSortOrder_award-relevance&amp;facets=Awardstatus_Current</v>
      </c>
      <c r="T424" s="69"/>
      <c r="U424" s="69"/>
    </row>
    <row r="425" spans="1:21" ht="13.5" customHeight="1" x14ac:dyDescent="0.2">
      <c r="A425" s="9" t="s">
        <v>933</v>
      </c>
      <c r="B425" s="48" t="str">
        <f t="shared" si="18"/>
        <v>MA000076</v>
      </c>
      <c r="C425" s="49">
        <v>44743</v>
      </c>
      <c r="D425" s="49">
        <v>44378</v>
      </c>
      <c r="E425" s="43">
        <v>1</v>
      </c>
      <c r="F425" s="15" t="s">
        <v>945</v>
      </c>
      <c r="G425" s="12" t="s">
        <v>946</v>
      </c>
      <c r="H425" s="11" t="s">
        <v>45</v>
      </c>
      <c r="I425" s="11" t="s">
        <v>46</v>
      </c>
      <c r="J425" s="56">
        <v>0.92</v>
      </c>
      <c r="K425" s="58">
        <v>1.0435855263157896</v>
      </c>
      <c r="L425" s="56">
        <v>0.96009868421052647</v>
      </c>
      <c r="M425" s="56">
        <v>0.96</v>
      </c>
      <c r="O425" s="1" t="s">
        <v>1931</v>
      </c>
      <c r="P425" t="s">
        <v>934</v>
      </c>
      <c r="Q425" s="1" t="str">
        <f t="shared" si="19"/>
        <v>https://www.fwc.gov.au/document-search?q=MA000076</v>
      </c>
      <c r="R425" s="1" t="s">
        <v>1932</v>
      </c>
      <c r="S425" s="2" t="str">
        <f t="shared" si="20"/>
        <v>https://www.fwc.gov.au/document-search?q=MA000076&amp;options=SearchType_2%2CSortOrder_award-relevance&amp;facets=Awardstatus_Current</v>
      </c>
      <c r="T425" s="69"/>
      <c r="U425" s="69"/>
    </row>
    <row r="426" spans="1:21" ht="13.5" customHeight="1" x14ac:dyDescent="0.2">
      <c r="A426" s="9" t="s">
        <v>933</v>
      </c>
      <c r="B426" s="48" t="str">
        <f t="shared" si="18"/>
        <v>MA000076</v>
      </c>
      <c r="C426" s="49">
        <v>44743</v>
      </c>
      <c r="D426" s="49">
        <v>44378</v>
      </c>
      <c r="E426" s="43">
        <v>1</v>
      </c>
      <c r="F426" s="15" t="s">
        <v>945</v>
      </c>
      <c r="G426" s="12" t="s">
        <v>947</v>
      </c>
      <c r="H426" s="11" t="s">
        <v>49</v>
      </c>
      <c r="I426" s="11" t="s">
        <v>46</v>
      </c>
      <c r="J426" s="56">
        <v>0.31</v>
      </c>
      <c r="K426" s="58">
        <v>1.0435855263157896</v>
      </c>
      <c r="L426" s="56">
        <v>0.32351151315789478</v>
      </c>
      <c r="M426" s="56">
        <v>0.32</v>
      </c>
      <c r="O426" s="1" t="s">
        <v>1931</v>
      </c>
      <c r="P426" t="s">
        <v>934</v>
      </c>
      <c r="Q426" s="1" t="str">
        <f t="shared" si="19"/>
        <v>https://www.fwc.gov.au/document-search?q=MA000076</v>
      </c>
      <c r="R426" s="1" t="s">
        <v>1932</v>
      </c>
      <c r="S426" s="2" t="str">
        <f t="shared" si="20"/>
        <v>https://www.fwc.gov.au/document-search?q=MA000076&amp;options=SearchType_2%2CSortOrder_award-relevance&amp;facets=Awardstatus_Current</v>
      </c>
      <c r="T426" s="69"/>
      <c r="U426" s="69"/>
    </row>
    <row r="427" spans="1:21" ht="13.5" customHeight="1" x14ac:dyDescent="0.2">
      <c r="A427" s="9" t="s">
        <v>948</v>
      </c>
      <c r="B427" s="48" t="str">
        <f t="shared" si="18"/>
        <v>MA000077</v>
      </c>
      <c r="C427" s="49">
        <v>44743</v>
      </c>
      <c r="D427" s="49">
        <v>44378</v>
      </c>
      <c r="E427" s="43">
        <v>1</v>
      </c>
      <c r="F427" s="15" t="s">
        <v>526</v>
      </c>
      <c r="G427" s="12" t="s">
        <v>950</v>
      </c>
      <c r="H427" s="11" t="s">
        <v>45</v>
      </c>
      <c r="I427" s="11" t="s">
        <v>46</v>
      </c>
      <c r="J427" s="56">
        <v>0.92</v>
      </c>
      <c r="K427" s="58">
        <v>1.0435855263157896</v>
      </c>
      <c r="L427" s="56">
        <v>0.96009868421052647</v>
      </c>
      <c r="M427" s="56">
        <v>0.96</v>
      </c>
      <c r="O427" s="1" t="s">
        <v>1931</v>
      </c>
      <c r="P427" t="s">
        <v>949</v>
      </c>
      <c r="Q427" s="1" t="str">
        <f t="shared" si="19"/>
        <v>https://www.fwc.gov.au/document-search?q=MA000077</v>
      </c>
      <c r="R427" s="1" t="s">
        <v>1932</v>
      </c>
      <c r="S427" s="2" t="str">
        <f t="shared" si="20"/>
        <v>https://www.fwc.gov.au/document-search?q=MA000077&amp;options=SearchType_2%2CSortOrder_award-relevance&amp;facets=Awardstatus_Current</v>
      </c>
      <c r="T427" s="69"/>
      <c r="U427" s="69"/>
    </row>
    <row r="428" spans="1:21" ht="13.5" customHeight="1" x14ac:dyDescent="0.2">
      <c r="A428" s="9" t="s">
        <v>948</v>
      </c>
      <c r="B428" s="48" t="str">
        <f t="shared" si="18"/>
        <v>MA000077</v>
      </c>
      <c r="C428" s="49">
        <v>44743</v>
      </c>
      <c r="D428" s="49">
        <v>44378</v>
      </c>
      <c r="E428" s="43">
        <v>1</v>
      </c>
      <c r="F428" s="15" t="s">
        <v>526</v>
      </c>
      <c r="G428" s="12" t="s">
        <v>222</v>
      </c>
      <c r="H428" s="11" t="s">
        <v>49</v>
      </c>
      <c r="I428" s="11" t="s">
        <v>46</v>
      </c>
      <c r="J428" s="56">
        <v>0.31</v>
      </c>
      <c r="K428" s="58">
        <v>1.0435855263157896</v>
      </c>
      <c r="L428" s="56">
        <v>0.32351151315789478</v>
      </c>
      <c r="M428" s="56">
        <v>0.32</v>
      </c>
      <c r="O428" s="1" t="s">
        <v>1931</v>
      </c>
      <c r="P428" t="s">
        <v>949</v>
      </c>
      <c r="Q428" s="1" t="str">
        <f t="shared" si="19"/>
        <v>https://www.fwc.gov.au/document-search?q=MA000077</v>
      </c>
      <c r="R428" s="1" t="s">
        <v>1932</v>
      </c>
      <c r="S428" s="2" t="str">
        <f t="shared" si="20"/>
        <v>https://www.fwc.gov.au/document-search?q=MA000077&amp;options=SearchType_2%2CSortOrder_award-relevance&amp;facets=Awardstatus_Current</v>
      </c>
      <c r="T428" s="69"/>
      <c r="U428" s="69"/>
    </row>
    <row r="429" spans="1:21" ht="13.5" customHeight="1" x14ac:dyDescent="0.2">
      <c r="A429" s="9" t="s">
        <v>951</v>
      </c>
      <c r="B429" s="48" t="str">
        <f t="shared" si="18"/>
        <v>MA000078</v>
      </c>
      <c r="C429" s="49">
        <v>44743</v>
      </c>
      <c r="D429" s="49">
        <v>44378</v>
      </c>
      <c r="E429" s="41">
        <v>2</v>
      </c>
      <c r="F429" s="15" t="s">
        <v>85</v>
      </c>
      <c r="G429" s="12" t="s">
        <v>85</v>
      </c>
      <c r="H429" s="11" t="s">
        <v>86</v>
      </c>
      <c r="I429" s="20" t="s">
        <v>86</v>
      </c>
      <c r="J429" s="56" t="s">
        <v>24</v>
      </c>
      <c r="K429" s="56"/>
      <c r="L429" s="56"/>
      <c r="M429" s="56" t="s">
        <v>24</v>
      </c>
      <c r="O429" s="1" t="s">
        <v>1931</v>
      </c>
      <c r="P429" t="s">
        <v>952</v>
      </c>
      <c r="Q429" s="1" t="str">
        <f t="shared" si="19"/>
        <v>https://www.fwc.gov.au/document-search?q=MA000078</v>
      </c>
      <c r="R429" s="1" t="s">
        <v>1932</v>
      </c>
      <c r="S429" s="2" t="str">
        <f t="shared" si="20"/>
        <v>https://www.fwc.gov.au/document-search?q=MA000078&amp;options=SearchType_2%2CSortOrder_award-relevance&amp;facets=Awardstatus_Current</v>
      </c>
      <c r="T429" s="69"/>
      <c r="U429" s="69"/>
    </row>
    <row r="430" spans="1:21" ht="13.5" customHeight="1" x14ac:dyDescent="0.2">
      <c r="A430" s="9" t="s">
        <v>953</v>
      </c>
      <c r="B430" s="48" t="str">
        <f t="shared" si="18"/>
        <v>MA000079</v>
      </c>
      <c r="C430" s="49">
        <v>44743</v>
      </c>
      <c r="D430" s="49">
        <v>44378</v>
      </c>
      <c r="E430" s="41">
        <v>2</v>
      </c>
      <c r="F430" s="15">
        <v>15.2</v>
      </c>
      <c r="G430" s="12" t="s">
        <v>955</v>
      </c>
      <c r="H430" s="11" t="s">
        <v>45</v>
      </c>
      <c r="I430" s="11" t="s">
        <v>46</v>
      </c>
      <c r="J430" s="56">
        <v>0.91</v>
      </c>
      <c r="K430" s="58">
        <v>1.0435855263157896</v>
      </c>
      <c r="L430" s="56">
        <v>0.94966282894736853</v>
      </c>
      <c r="M430" s="56">
        <v>0.95</v>
      </c>
      <c r="O430" s="1" t="s">
        <v>1931</v>
      </c>
      <c r="P430" t="s">
        <v>954</v>
      </c>
      <c r="Q430" s="1" t="str">
        <f t="shared" si="19"/>
        <v>https://www.fwc.gov.au/document-search?q=MA000079</v>
      </c>
      <c r="R430" s="1" t="s">
        <v>1932</v>
      </c>
      <c r="S430" s="2" t="str">
        <f t="shared" si="20"/>
        <v>https://www.fwc.gov.au/document-search?q=MA000079&amp;options=SearchType_2%2CSortOrder_award-relevance&amp;facets=Awardstatus_Current</v>
      </c>
      <c r="T430" s="69"/>
      <c r="U430" s="69"/>
    </row>
    <row r="431" spans="1:21" ht="13.5" customHeight="1" x14ac:dyDescent="0.2">
      <c r="A431" s="9" t="s">
        <v>953</v>
      </c>
      <c r="B431" s="48" t="str">
        <f t="shared" si="18"/>
        <v>MA000079</v>
      </c>
      <c r="C431" s="49">
        <v>44743</v>
      </c>
      <c r="D431" s="49">
        <v>44378</v>
      </c>
      <c r="E431" s="41">
        <v>2</v>
      </c>
      <c r="F431" s="15" t="s">
        <v>956</v>
      </c>
      <c r="G431" s="12" t="s">
        <v>442</v>
      </c>
      <c r="H431" s="11" t="s">
        <v>18</v>
      </c>
      <c r="I431" s="11" t="s">
        <v>19</v>
      </c>
      <c r="J431" s="56">
        <v>10.23</v>
      </c>
      <c r="K431" s="58">
        <v>1.0781627719580984</v>
      </c>
      <c r="L431" s="56">
        <v>11.029605157131346</v>
      </c>
      <c r="M431" s="56">
        <v>11.03</v>
      </c>
      <c r="O431" s="1" t="s">
        <v>1931</v>
      </c>
      <c r="P431" t="s">
        <v>954</v>
      </c>
      <c r="Q431" s="1" t="str">
        <f t="shared" si="19"/>
        <v>https://www.fwc.gov.au/document-search?q=MA000079</v>
      </c>
      <c r="R431" s="1" t="s">
        <v>1932</v>
      </c>
      <c r="S431" s="2" t="str">
        <f t="shared" si="20"/>
        <v>https://www.fwc.gov.au/document-search?q=MA000079&amp;options=SearchType_2%2CSortOrder_award-relevance&amp;facets=Awardstatus_Current</v>
      </c>
      <c r="T431" s="69"/>
      <c r="U431" s="69"/>
    </row>
    <row r="432" spans="1:21" ht="13.5" customHeight="1" x14ac:dyDescent="0.2">
      <c r="A432" s="9" t="s">
        <v>957</v>
      </c>
      <c r="B432" s="48" t="str">
        <f t="shared" si="18"/>
        <v>MA000080</v>
      </c>
      <c r="C432" s="49">
        <v>44743</v>
      </c>
      <c r="D432" s="51">
        <v>44501</v>
      </c>
      <c r="E432" s="44">
        <v>3</v>
      </c>
      <c r="F432" s="15" t="s">
        <v>167</v>
      </c>
      <c r="G432" s="12" t="s">
        <v>959</v>
      </c>
      <c r="H432" s="11" t="s">
        <v>18</v>
      </c>
      <c r="I432" s="11" t="s">
        <v>19</v>
      </c>
      <c r="J432" s="56">
        <v>12.4</v>
      </c>
      <c r="K432" s="58">
        <v>1.0781627719580984</v>
      </c>
      <c r="L432" s="56">
        <v>13.36921837228042</v>
      </c>
      <c r="M432" s="56">
        <v>13.37</v>
      </c>
      <c r="O432" s="1" t="s">
        <v>1931</v>
      </c>
      <c r="P432" t="s">
        <v>958</v>
      </c>
      <c r="Q432" s="1" t="str">
        <f t="shared" si="19"/>
        <v>https://www.fwc.gov.au/document-search?q=MA000080</v>
      </c>
      <c r="R432" s="1" t="s">
        <v>1932</v>
      </c>
      <c r="S432" s="2" t="str">
        <f t="shared" si="20"/>
        <v>https://www.fwc.gov.au/document-search?q=MA000080&amp;options=SearchType_2%2CSortOrder_award-relevance&amp;facets=Awardstatus_Current</v>
      </c>
      <c r="T432" s="69"/>
      <c r="U432" s="69"/>
    </row>
    <row r="433" spans="1:21" ht="13.5" customHeight="1" x14ac:dyDescent="0.2">
      <c r="A433" s="9" t="s">
        <v>957</v>
      </c>
      <c r="B433" s="48" t="str">
        <f t="shared" si="18"/>
        <v>MA000080</v>
      </c>
      <c r="C433" s="49">
        <v>44743</v>
      </c>
      <c r="D433" s="51">
        <v>44501</v>
      </c>
      <c r="E433" s="44">
        <v>3</v>
      </c>
      <c r="F433" s="15" t="s">
        <v>425</v>
      </c>
      <c r="G433" s="12" t="s">
        <v>960</v>
      </c>
      <c r="H433" s="11" t="s">
        <v>961</v>
      </c>
      <c r="I433" s="11" t="s">
        <v>17</v>
      </c>
      <c r="J433" s="56">
        <v>14.82</v>
      </c>
      <c r="K433" s="57">
        <v>1.0442553191489361</v>
      </c>
      <c r="L433" s="56">
        <v>15.475863829787233</v>
      </c>
      <c r="M433" s="56">
        <v>15.48</v>
      </c>
      <c r="O433" s="1" t="s">
        <v>1931</v>
      </c>
      <c r="P433" t="s">
        <v>958</v>
      </c>
      <c r="Q433" s="1" t="str">
        <f t="shared" si="19"/>
        <v>https://www.fwc.gov.au/document-search?q=MA000080</v>
      </c>
      <c r="R433" s="1" t="s">
        <v>1932</v>
      </c>
      <c r="S433" s="2" t="str">
        <f t="shared" si="20"/>
        <v>https://www.fwc.gov.au/document-search?q=MA000080&amp;options=SearchType_2%2CSortOrder_award-relevance&amp;facets=Awardstatus_Current</v>
      </c>
      <c r="T433" s="69"/>
      <c r="U433" s="69"/>
    </row>
    <row r="434" spans="1:21" ht="13.5" customHeight="1" x14ac:dyDescent="0.2">
      <c r="A434" s="9" t="s">
        <v>957</v>
      </c>
      <c r="B434" s="48" t="str">
        <f t="shared" si="18"/>
        <v>MA000080</v>
      </c>
      <c r="C434" s="49">
        <v>44743</v>
      </c>
      <c r="D434" s="51">
        <v>44501</v>
      </c>
      <c r="E434" s="44">
        <v>3</v>
      </c>
      <c r="F434" s="15" t="s">
        <v>425</v>
      </c>
      <c r="G434" s="12" t="s">
        <v>960</v>
      </c>
      <c r="H434" s="11" t="s">
        <v>144</v>
      </c>
      <c r="I434" s="11" t="s">
        <v>17</v>
      </c>
      <c r="J434" s="56">
        <v>28.91</v>
      </c>
      <c r="K434" s="57">
        <v>1.0442553191489361</v>
      </c>
      <c r="L434" s="56">
        <v>30.189421276595741</v>
      </c>
      <c r="M434" s="56">
        <v>30.19</v>
      </c>
      <c r="O434" s="1" t="s">
        <v>1931</v>
      </c>
      <c r="P434" t="s">
        <v>958</v>
      </c>
      <c r="Q434" s="1" t="str">
        <f t="shared" si="19"/>
        <v>https://www.fwc.gov.au/document-search?q=MA000080</v>
      </c>
      <c r="R434" s="1" t="s">
        <v>1932</v>
      </c>
      <c r="S434" s="2" t="str">
        <f t="shared" si="20"/>
        <v>https://www.fwc.gov.au/document-search?q=MA000080&amp;options=SearchType_2%2CSortOrder_award-relevance&amp;facets=Awardstatus_Current</v>
      </c>
      <c r="T434" s="69"/>
      <c r="U434" s="69"/>
    </row>
    <row r="435" spans="1:21" ht="13.5" customHeight="1" x14ac:dyDescent="0.2">
      <c r="A435" s="9" t="s">
        <v>957</v>
      </c>
      <c r="B435" s="48" t="str">
        <f t="shared" si="18"/>
        <v>MA000080</v>
      </c>
      <c r="C435" s="49">
        <v>44743</v>
      </c>
      <c r="D435" s="51">
        <v>44501</v>
      </c>
      <c r="E435" s="44">
        <v>3</v>
      </c>
      <c r="F435" s="15" t="s">
        <v>962</v>
      </c>
      <c r="G435" s="12" t="s">
        <v>963</v>
      </c>
      <c r="H435" s="11" t="s">
        <v>940</v>
      </c>
      <c r="I435" s="11" t="s">
        <v>35</v>
      </c>
      <c r="J435" s="56">
        <v>1.32</v>
      </c>
      <c r="K435" s="57">
        <v>0.95445544554455453</v>
      </c>
      <c r="L435" s="56">
        <v>1.32</v>
      </c>
      <c r="M435" s="56">
        <v>1.32</v>
      </c>
      <c r="O435" s="1" t="s">
        <v>1931</v>
      </c>
      <c r="P435" t="s">
        <v>958</v>
      </c>
      <c r="Q435" s="1" t="str">
        <f t="shared" si="19"/>
        <v>https://www.fwc.gov.au/document-search?q=MA000080</v>
      </c>
      <c r="R435" s="1" t="s">
        <v>1932</v>
      </c>
      <c r="S435" s="2" t="str">
        <f t="shared" si="20"/>
        <v>https://www.fwc.gov.au/document-search?q=MA000080&amp;options=SearchType_2%2CSortOrder_award-relevance&amp;facets=Awardstatus_Current</v>
      </c>
      <c r="T435" s="69"/>
      <c r="U435" s="69"/>
    </row>
    <row r="436" spans="1:21" ht="13.5" customHeight="1" x14ac:dyDescent="0.2">
      <c r="A436" s="9" t="s">
        <v>957</v>
      </c>
      <c r="B436" s="48" t="str">
        <f t="shared" si="18"/>
        <v>MA000080</v>
      </c>
      <c r="C436" s="49">
        <v>44743</v>
      </c>
      <c r="D436" s="51">
        <v>44501</v>
      </c>
      <c r="E436" s="44">
        <v>3</v>
      </c>
      <c r="F436" s="15" t="s">
        <v>962</v>
      </c>
      <c r="G436" s="12" t="s">
        <v>963</v>
      </c>
      <c r="H436" s="11" t="s">
        <v>218</v>
      </c>
      <c r="I436" s="11" t="s">
        <v>35</v>
      </c>
      <c r="J436" s="56">
        <v>6.62</v>
      </c>
      <c r="K436" s="57">
        <v>0.95445544554455453</v>
      </c>
      <c r="L436" s="56">
        <v>6.62</v>
      </c>
      <c r="M436" s="56">
        <v>6.62</v>
      </c>
      <c r="O436" s="1" t="s">
        <v>1931</v>
      </c>
      <c r="P436" t="s">
        <v>958</v>
      </c>
      <c r="Q436" s="1" t="str">
        <f t="shared" si="19"/>
        <v>https://www.fwc.gov.au/document-search?q=MA000080</v>
      </c>
      <c r="R436" s="1" t="s">
        <v>1932</v>
      </c>
      <c r="S436" s="2" t="str">
        <f t="shared" si="20"/>
        <v>https://www.fwc.gov.au/document-search?q=MA000080&amp;options=SearchType_2%2CSortOrder_award-relevance&amp;facets=Awardstatus_Current</v>
      </c>
      <c r="T436" s="69"/>
      <c r="U436" s="69"/>
    </row>
    <row r="437" spans="1:21" ht="13.5" customHeight="1" x14ac:dyDescent="0.2">
      <c r="A437" s="9" t="s">
        <v>957</v>
      </c>
      <c r="B437" s="48" t="str">
        <f t="shared" si="18"/>
        <v>MA000080</v>
      </c>
      <c r="C437" s="49">
        <v>44743</v>
      </c>
      <c r="D437" s="51">
        <v>44501</v>
      </c>
      <c r="E437" s="44">
        <v>3</v>
      </c>
      <c r="F437" s="15" t="s">
        <v>787</v>
      </c>
      <c r="G437" s="12" t="s">
        <v>188</v>
      </c>
      <c r="H437" s="11" t="s">
        <v>45</v>
      </c>
      <c r="I437" s="11" t="s">
        <v>46</v>
      </c>
      <c r="J437" s="56">
        <v>0.91</v>
      </c>
      <c r="K437" s="58">
        <v>1.0435855263157896</v>
      </c>
      <c r="L437" s="56">
        <v>0.94966282894736853</v>
      </c>
      <c r="M437" s="56">
        <v>0.95</v>
      </c>
      <c r="O437" s="1" t="s">
        <v>1931</v>
      </c>
      <c r="P437" t="s">
        <v>958</v>
      </c>
      <c r="Q437" s="1" t="str">
        <f t="shared" si="19"/>
        <v>https://www.fwc.gov.au/document-search?q=MA000080</v>
      </c>
      <c r="R437" s="1" t="s">
        <v>1932</v>
      </c>
      <c r="S437" s="2" t="str">
        <f t="shared" si="20"/>
        <v>https://www.fwc.gov.au/document-search?q=MA000080&amp;options=SearchType_2%2CSortOrder_award-relevance&amp;facets=Awardstatus_Current</v>
      </c>
      <c r="T437" s="69"/>
      <c r="U437" s="69"/>
    </row>
    <row r="438" spans="1:21" ht="13.5" customHeight="1" x14ac:dyDescent="0.2">
      <c r="A438" s="9" t="s">
        <v>964</v>
      </c>
      <c r="B438" s="48" t="str">
        <f t="shared" si="18"/>
        <v>MA000081</v>
      </c>
      <c r="C438" s="49">
        <v>44743</v>
      </c>
      <c r="D438" s="51">
        <v>44501</v>
      </c>
      <c r="E438" s="44">
        <v>3</v>
      </c>
      <c r="F438" s="15" t="s">
        <v>761</v>
      </c>
      <c r="G438" s="12" t="s">
        <v>966</v>
      </c>
      <c r="H438" s="11" t="s">
        <v>45</v>
      </c>
      <c r="I438" s="11" t="s">
        <v>46</v>
      </c>
      <c r="J438" s="56">
        <v>0.91</v>
      </c>
      <c r="K438" s="58">
        <v>1.0435855263157896</v>
      </c>
      <c r="L438" s="56">
        <v>0.94966282894736853</v>
      </c>
      <c r="M438" s="56">
        <v>0.95</v>
      </c>
      <c r="O438" s="1" t="s">
        <v>1931</v>
      </c>
      <c r="P438" t="s">
        <v>965</v>
      </c>
      <c r="Q438" s="1" t="str">
        <f t="shared" si="19"/>
        <v>https://www.fwc.gov.au/document-search?q=MA000081</v>
      </c>
      <c r="R438" s="1" t="s">
        <v>1932</v>
      </c>
      <c r="S438" s="2" t="str">
        <f t="shared" si="20"/>
        <v>https://www.fwc.gov.au/document-search?q=MA000081&amp;options=SearchType_2%2CSortOrder_award-relevance&amp;facets=Awardstatus_Current</v>
      </c>
      <c r="T438" s="69"/>
      <c r="U438" s="69"/>
    </row>
    <row r="439" spans="1:21" ht="13.5" customHeight="1" x14ac:dyDescent="0.2">
      <c r="A439" s="9" t="s">
        <v>964</v>
      </c>
      <c r="B439" s="48" t="str">
        <f t="shared" si="18"/>
        <v>MA000081</v>
      </c>
      <c r="C439" s="49">
        <v>44743</v>
      </c>
      <c r="D439" s="51">
        <v>44501</v>
      </c>
      <c r="E439" s="44">
        <v>3</v>
      </c>
      <c r="F439" s="15" t="s">
        <v>967</v>
      </c>
      <c r="G439" s="13" t="s">
        <v>968</v>
      </c>
      <c r="H439" s="11" t="s">
        <v>969</v>
      </c>
      <c r="I439" s="11" t="s">
        <v>240</v>
      </c>
      <c r="J439" s="56">
        <v>3.96</v>
      </c>
      <c r="K439" s="57">
        <v>1.0702179176755446</v>
      </c>
      <c r="L439" s="56">
        <v>4.2380629539951569</v>
      </c>
      <c r="M439" s="56">
        <v>4.24</v>
      </c>
      <c r="N439" s="2"/>
      <c r="O439" s="1" t="s">
        <v>1931</v>
      </c>
      <c r="P439" t="s">
        <v>965</v>
      </c>
      <c r="Q439" s="1" t="str">
        <f t="shared" si="19"/>
        <v>https://www.fwc.gov.au/document-search?q=MA000081</v>
      </c>
      <c r="R439" s="1" t="s">
        <v>1932</v>
      </c>
      <c r="S439" s="2" t="str">
        <f t="shared" si="20"/>
        <v>https://www.fwc.gov.au/document-search?q=MA000081&amp;options=SearchType_2%2CSortOrder_award-relevance&amp;facets=Awardstatus_Current</v>
      </c>
      <c r="T439" s="69"/>
      <c r="U439" s="69"/>
    </row>
    <row r="440" spans="1:21" ht="13.5" customHeight="1" x14ac:dyDescent="0.2">
      <c r="A440" s="9" t="s">
        <v>964</v>
      </c>
      <c r="B440" s="48" t="str">
        <f t="shared" si="18"/>
        <v>MA000081</v>
      </c>
      <c r="C440" s="49">
        <v>44743</v>
      </c>
      <c r="D440" s="51">
        <v>44501</v>
      </c>
      <c r="E440" s="44">
        <v>3</v>
      </c>
      <c r="F440" s="15" t="s">
        <v>967</v>
      </c>
      <c r="G440" s="12" t="s">
        <v>968</v>
      </c>
      <c r="H440" s="11" t="s">
        <v>970</v>
      </c>
      <c r="I440" s="11" t="s">
        <v>240</v>
      </c>
      <c r="J440" s="56">
        <v>10.3</v>
      </c>
      <c r="K440" s="57">
        <v>1.0702179176755446</v>
      </c>
      <c r="L440" s="56">
        <v>11.023244552058111</v>
      </c>
      <c r="M440" s="56">
        <v>11.02</v>
      </c>
      <c r="O440" s="1" t="s">
        <v>1931</v>
      </c>
      <c r="P440" t="s">
        <v>965</v>
      </c>
      <c r="Q440" s="1" t="str">
        <f t="shared" si="19"/>
        <v>https://www.fwc.gov.au/document-search?q=MA000081</v>
      </c>
      <c r="R440" s="1" t="s">
        <v>1932</v>
      </c>
      <c r="S440" s="2" t="str">
        <f t="shared" si="20"/>
        <v>https://www.fwc.gov.au/document-search?q=MA000081&amp;options=SearchType_2%2CSortOrder_award-relevance&amp;facets=Awardstatus_Current</v>
      </c>
      <c r="T440" s="69"/>
      <c r="U440" s="69"/>
    </row>
    <row r="441" spans="1:21" ht="13.5" customHeight="1" x14ac:dyDescent="0.2">
      <c r="A441" s="9" t="s">
        <v>964</v>
      </c>
      <c r="B441" s="48" t="str">
        <f t="shared" si="18"/>
        <v>MA000081</v>
      </c>
      <c r="C441" s="49">
        <v>44743</v>
      </c>
      <c r="D441" s="51">
        <v>44501</v>
      </c>
      <c r="E441" s="44">
        <v>3</v>
      </c>
      <c r="F441" s="15" t="s">
        <v>539</v>
      </c>
      <c r="G441" s="13" t="s">
        <v>968</v>
      </c>
      <c r="H441" s="11" t="s">
        <v>971</v>
      </c>
      <c r="I441" s="11" t="s">
        <v>240</v>
      </c>
      <c r="J441" s="56">
        <v>3.18</v>
      </c>
      <c r="K441" s="57">
        <v>1.0702179176755446</v>
      </c>
      <c r="L441" s="56">
        <v>3.4032929782082322</v>
      </c>
      <c r="M441" s="56">
        <v>3.4</v>
      </c>
      <c r="N441" s="2"/>
      <c r="O441" s="1" t="s">
        <v>1931</v>
      </c>
      <c r="P441" t="s">
        <v>965</v>
      </c>
      <c r="Q441" s="1" t="str">
        <f t="shared" si="19"/>
        <v>https://www.fwc.gov.au/document-search?q=MA000081</v>
      </c>
      <c r="R441" s="1" t="s">
        <v>1932</v>
      </c>
      <c r="S441" s="2" t="str">
        <f t="shared" si="20"/>
        <v>https://www.fwc.gov.au/document-search?q=MA000081&amp;options=SearchType_2%2CSortOrder_award-relevance&amp;facets=Awardstatus_Current</v>
      </c>
      <c r="T441" s="69"/>
      <c r="U441" s="69"/>
    </row>
    <row r="442" spans="1:21" ht="13.5" customHeight="1" x14ac:dyDescent="0.2">
      <c r="A442" s="9" t="s">
        <v>964</v>
      </c>
      <c r="B442" s="48" t="str">
        <f t="shared" si="18"/>
        <v>MA000081</v>
      </c>
      <c r="C442" s="49">
        <v>44743</v>
      </c>
      <c r="D442" s="51">
        <v>44501</v>
      </c>
      <c r="E442" s="44">
        <v>3</v>
      </c>
      <c r="F442" s="15" t="s">
        <v>539</v>
      </c>
      <c r="G442" s="12" t="s">
        <v>968</v>
      </c>
      <c r="H442" s="11" t="s">
        <v>972</v>
      </c>
      <c r="I442" s="11" t="s">
        <v>240</v>
      </c>
      <c r="J442" s="56">
        <v>14.34</v>
      </c>
      <c r="K442" s="57">
        <v>1.0702179176755446</v>
      </c>
      <c r="L442" s="56">
        <v>15.346924939467311</v>
      </c>
      <c r="M442" s="56">
        <v>15.35</v>
      </c>
      <c r="O442" s="1" t="s">
        <v>1931</v>
      </c>
      <c r="P442" t="s">
        <v>965</v>
      </c>
      <c r="Q442" s="1" t="str">
        <f t="shared" si="19"/>
        <v>https://www.fwc.gov.au/document-search?q=MA000081</v>
      </c>
      <c r="R442" s="1" t="s">
        <v>1932</v>
      </c>
      <c r="S442" s="2" t="str">
        <f t="shared" si="20"/>
        <v>https://www.fwc.gov.au/document-search?q=MA000081&amp;options=SearchType_2%2CSortOrder_award-relevance&amp;facets=Awardstatus_Current</v>
      </c>
      <c r="T442" s="69"/>
      <c r="U442" s="69"/>
    </row>
    <row r="443" spans="1:21" ht="13.5" customHeight="1" x14ac:dyDescent="0.2">
      <c r="A443" s="9" t="s">
        <v>964</v>
      </c>
      <c r="B443" s="48" t="str">
        <f t="shared" si="18"/>
        <v>MA000081</v>
      </c>
      <c r="C443" s="49">
        <v>44743</v>
      </c>
      <c r="D443" s="51">
        <v>44501</v>
      </c>
      <c r="E443" s="44">
        <v>3</v>
      </c>
      <c r="F443" s="15" t="s">
        <v>105</v>
      </c>
      <c r="G443" s="12" t="s">
        <v>973</v>
      </c>
      <c r="H443" s="11" t="s">
        <v>733</v>
      </c>
      <c r="I443" s="11" t="s">
        <v>46</v>
      </c>
      <c r="J443" s="56">
        <v>46.29</v>
      </c>
      <c r="K443" s="58">
        <v>1.0435855263157896</v>
      </c>
      <c r="L443" s="56">
        <v>48.307574013157897</v>
      </c>
      <c r="M443" s="56">
        <v>48.31</v>
      </c>
      <c r="O443" s="1" t="s">
        <v>1931</v>
      </c>
      <c r="P443" t="s">
        <v>965</v>
      </c>
      <c r="Q443" s="1" t="str">
        <f t="shared" si="19"/>
        <v>https://www.fwc.gov.au/document-search?q=MA000081</v>
      </c>
      <c r="R443" s="1" t="s">
        <v>1932</v>
      </c>
      <c r="S443" s="2" t="str">
        <f t="shared" si="20"/>
        <v>https://www.fwc.gov.au/document-search?q=MA000081&amp;options=SearchType_2%2CSortOrder_award-relevance&amp;facets=Awardstatus_Current</v>
      </c>
      <c r="T443" s="69"/>
      <c r="U443" s="69"/>
    </row>
    <row r="444" spans="1:21" ht="13.5" customHeight="1" x14ac:dyDescent="0.2">
      <c r="A444" s="9" t="s">
        <v>964</v>
      </c>
      <c r="B444" s="48" t="str">
        <f t="shared" si="18"/>
        <v>MA000081</v>
      </c>
      <c r="C444" s="49">
        <v>44743</v>
      </c>
      <c r="D444" s="51">
        <v>44501</v>
      </c>
      <c r="E444" s="44">
        <v>3</v>
      </c>
      <c r="F444" s="15" t="s">
        <v>974</v>
      </c>
      <c r="G444" s="12" t="s">
        <v>182</v>
      </c>
      <c r="H444" s="11" t="s">
        <v>975</v>
      </c>
      <c r="I444" s="11" t="s">
        <v>262</v>
      </c>
      <c r="J444" s="56">
        <v>187.63</v>
      </c>
      <c r="K444" s="62">
        <v>1.249811320754717</v>
      </c>
      <c r="L444" s="56">
        <v>234.50209811320755</v>
      </c>
      <c r="M444" s="56">
        <v>234.5</v>
      </c>
      <c r="O444" s="1" t="s">
        <v>1931</v>
      </c>
      <c r="P444" t="s">
        <v>965</v>
      </c>
      <c r="Q444" s="1" t="str">
        <f t="shared" si="19"/>
        <v>https://www.fwc.gov.au/document-search?q=MA000081</v>
      </c>
      <c r="R444" s="1" t="s">
        <v>1932</v>
      </c>
      <c r="S444" s="2" t="str">
        <f t="shared" si="20"/>
        <v>https://www.fwc.gov.au/document-search?q=MA000081&amp;options=SearchType_2%2CSortOrder_award-relevance&amp;facets=Awardstatus_Current</v>
      </c>
      <c r="T444" s="69"/>
      <c r="U444" s="69"/>
    </row>
    <row r="445" spans="1:21" ht="13.5" customHeight="1" x14ac:dyDescent="0.2">
      <c r="A445" s="9" t="s">
        <v>964</v>
      </c>
      <c r="B445" s="48" t="str">
        <f t="shared" si="18"/>
        <v>MA000081</v>
      </c>
      <c r="C445" s="49">
        <v>44743</v>
      </c>
      <c r="D445" s="51">
        <v>44501</v>
      </c>
      <c r="E445" s="44">
        <v>3</v>
      </c>
      <c r="F445" s="15" t="s">
        <v>976</v>
      </c>
      <c r="G445" s="12" t="s">
        <v>977</v>
      </c>
      <c r="H445" s="11" t="s">
        <v>978</v>
      </c>
      <c r="I445" s="11" t="s">
        <v>262</v>
      </c>
      <c r="J445" s="56">
        <v>143.13999999999999</v>
      </c>
      <c r="K445" s="62">
        <v>1.249811320754717</v>
      </c>
      <c r="L445" s="56">
        <v>178.89799245283018</v>
      </c>
      <c r="M445" s="56">
        <v>178.9</v>
      </c>
      <c r="O445" s="1" t="s">
        <v>1931</v>
      </c>
      <c r="P445" t="s">
        <v>965</v>
      </c>
      <c r="Q445" s="1" t="str">
        <f t="shared" si="19"/>
        <v>https://www.fwc.gov.au/document-search?q=MA000081</v>
      </c>
      <c r="R445" s="1" t="s">
        <v>1932</v>
      </c>
      <c r="S445" s="2" t="str">
        <f t="shared" si="20"/>
        <v>https://www.fwc.gov.au/document-search?q=MA000081&amp;options=SearchType_2%2CSortOrder_award-relevance&amp;facets=Awardstatus_Current</v>
      </c>
      <c r="T445" s="69"/>
      <c r="U445" s="69"/>
    </row>
    <row r="446" spans="1:21" ht="13.5" customHeight="1" x14ac:dyDescent="0.2">
      <c r="A446" s="9" t="s">
        <v>964</v>
      </c>
      <c r="B446" s="48" t="str">
        <f t="shared" si="18"/>
        <v>MA000081</v>
      </c>
      <c r="C446" s="49">
        <v>44743</v>
      </c>
      <c r="D446" s="51">
        <v>44501</v>
      </c>
      <c r="E446" s="44">
        <v>3</v>
      </c>
      <c r="F446" s="15" t="s">
        <v>976</v>
      </c>
      <c r="G446" s="12" t="s">
        <v>977</v>
      </c>
      <c r="H446" s="11" t="s">
        <v>979</v>
      </c>
      <c r="I446" s="11" t="s">
        <v>262</v>
      </c>
      <c r="J446" s="56">
        <v>715.81</v>
      </c>
      <c r="K446" s="62">
        <v>1.249811320754717</v>
      </c>
      <c r="L446" s="56">
        <v>894.62744150943388</v>
      </c>
      <c r="M446" s="56">
        <v>894.63</v>
      </c>
      <c r="O446" s="1" t="s">
        <v>1931</v>
      </c>
      <c r="P446" t="s">
        <v>965</v>
      </c>
      <c r="Q446" s="1" t="str">
        <f t="shared" si="19"/>
        <v>https://www.fwc.gov.au/document-search?q=MA000081</v>
      </c>
      <c r="R446" s="1" t="s">
        <v>1932</v>
      </c>
      <c r="S446" s="2" t="str">
        <f t="shared" si="20"/>
        <v>https://www.fwc.gov.au/document-search?q=MA000081&amp;options=SearchType_2%2CSortOrder_award-relevance&amp;facets=Awardstatus_Current</v>
      </c>
      <c r="T446" s="69"/>
      <c r="U446" s="69"/>
    </row>
    <row r="447" spans="1:21" ht="13.5" customHeight="1" x14ac:dyDescent="0.2">
      <c r="A447" s="9" t="s">
        <v>964</v>
      </c>
      <c r="B447" s="48" t="str">
        <f t="shared" si="18"/>
        <v>MA000081</v>
      </c>
      <c r="C447" s="49">
        <v>44743</v>
      </c>
      <c r="D447" s="51">
        <v>44501</v>
      </c>
      <c r="E447" s="44">
        <v>3</v>
      </c>
      <c r="F447" s="15" t="s">
        <v>427</v>
      </c>
      <c r="G447" s="12" t="s">
        <v>980</v>
      </c>
      <c r="H447" s="11" t="s">
        <v>981</v>
      </c>
      <c r="I447" s="11" t="s">
        <v>262</v>
      </c>
      <c r="J447" s="56">
        <v>1433</v>
      </c>
      <c r="K447" s="62">
        <v>1.249811320754717</v>
      </c>
      <c r="L447" s="56">
        <v>1790.9796226415094</v>
      </c>
      <c r="M447" s="56">
        <v>1791</v>
      </c>
      <c r="O447" s="1" t="s">
        <v>1931</v>
      </c>
      <c r="P447" t="s">
        <v>965</v>
      </c>
      <c r="Q447" s="1" t="str">
        <f t="shared" si="19"/>
        <v>https://www.fwc.gov.au/document-search?q=MA000081</v>
      </c>
      <c r="R447" s="1" t="s">
        <v>1932</v>
      </c>
      <c r="S447" s="2" t="str">
        <f t="shared" si="20"/>
        <v>https://www.fwc.gov.au/document-search?q=MA000081&amp;options=SearchType_2%2CSortOrder_award-relevance&amp;facets=Awardstatus_Current</v>
      </c>
      <c r="T447" s="69"/>
      <c r="U447" s="69"/>
    </row>
    <row r="448" spans="1:21" ht="13.5" customHeight="1" x14ac:dyDescent="0.2">
      <c r="A448" s="9" t="s">
        <v>964</v>
      </c>
      <c r="B448" s="48" t="str">
        <f t="shared" si="18"/>
        <v>MA000081</v>
      </c>
      <c r="C448" s="49">
        <v>44743</v>
      </c>
      <c r="D448" s="51">
        <v>44501</v>
      </c>
      <c r="E448" s="44">
        <v>3</v>
      </c>
      <c r="F448" s="15" t="s">
        <v>427</v>
      </c>
      <c r="G448" s="12" t="s">
        <v>980</v>
      </c>
      <c r="H448" s="11" t="s">
        <v>982</v>
      </c>
      <c r="I448" s="11" t="s">
        <v>262</v>
      </c>
      <c r="J448" s="56">
        <v>1011.18</v>
      </c>
      <c r="K448" s="62">
        <v>1.249811320754717</v>
      </c>
      <c r="L448" s="56">
        <v>1263.7842113207546</v>
      </c>
      <c r="M448" s="56">
        <v>1264</v>
      </c>
      <c r="O448" s="1" t="s">
        <v>1931</v>
      </c>
      <c r="P448" t="s">
        <v>965</v>
      </c>
      <c r="Q448" s="1" t="str">
        <f t="shared" si="19"/>
        <v>https://www.fwc.gov.au/document-search?q=MA000081</v>
      </c>
      <c r="R448" s="1" t="s">
        <v>1932</v>
      </c>
      <c r="S448" s="2" t="str">
        <f t="shared" si="20"/>
        <v>https://www.fwc.gov.au/document-search?q=MA000081&amp;options=SearchType_2%2CSortOrder_award-relevance&amp;facets=Awardstatus_Current</v>
      </c>
      <c r="T448" s="69"/>
      <c r="U448" s="69"/>
    </row>
    <row r="449" spans="1:21" ht="13.5" customHeight="1" x14ac:dyDescent="0.2">
      <c r="A449" s="9" t="s">
        <v>964</v>
      </c>
      <c r="B449" s="48" t="str">
        <f t="shared" si="18"/>
        <v>MA000081</v>
      </c>
      <c r="C449" s="49">
        <v>44743</v>
      </c>
      <c r="D449" s="51">
        <v>44501</v>
      </c>
      <c r="E449" s="44">
        <v>3</v>
      </c>
      <c r="F449" s="15" t="s">
        <v>427</v>
      </c>
      <c r="G449" s="12" t="s">
        <v>980</v>
      </c>
      <c r="H449" s="11" t="s">
        <v>983</v>
      </c>
      <c r="I449" s="11" t="s">
        <v>262</v>
      </c>
      <c r="J449" s="56">
        <v>1232</v>
      </c>
      <c r="K449" s="62">
        <v>1.249811320754717</v>
      </c>
      <c r="L449" s="56">
        <v>1539.7675471698115</v>
      </c>
      <c r="M449" s="56">
        <v>1540</v>
      </c>
      <c r="O449" s="1" t="s">
        <v>1931</v>
      </c>
      <c r="P449" t="s">
        <v>965</v>
      </c>
      <c r="Q449" s="1" t="str">
        <f t="shared" si="19"/>
        <v>https://www.fwc.gov.au/document-search?q=MA000081</v>
      </c>
      <c r="R449" s="1" t="s">
        <v>1932</v>
      </c>
      <c r="S449" s="2" t="str">
        <f t="shared" si="20"/>
        <v>https://www.fwc.gov.au/document-search?q=MA000081&amp;options=SearchType_2%2CSortOrder_award-relevance&amp;facets=Awardstatus_Current</v>
      </c>
      <c r="T449" s="69"/>
      <c r="U449" s="69"/>
    </row>
    <row r="450" spans="1:21" ht="13.5" customHeight="1" x14ac:dyDescent="0.2">
      <c r="A450" s="9" t="s">
        <v>964</v>
      </c>
      <c r="B450" s="48" t="str">
        <f t="shared" si="18"/>
        <v>MA000081</v>
      </c>
      <c r="C450" s="49">
        <v>44743</v>
      </c>
      <c r="D450" s="51">
        <v>44501</v>
      </c>
      <c r="E450" s="44">
        <v>3</v>
      </c>
      <c r="F450" s="15" t="s">
        <v>427</v>
      </c>
      <c r="G450" s="12" t="s">
        <v>980</v>
      </c>
      <c r="H450" s="11" t="s">
        <v>984</v>
      </c>
      <c r="I450" s="11" t="s">
        <v>262</v>
      </c>
      <c r="J450" s="56">
        <v>942.6</v>
      </c>
      <c r="K450" s="62">
        <v>1.249811320754717</v>
      </c>
      <c r="L450" s="56">
        <v>1178.0721509433963</v>
      </c>
      <c r="M450" s="56">
        <v>1178</v>
      </c>
      <c r="O450" s="1" t="s">
        <v>1931</v>
      </c>
      <c r="P450" t="s">
        <v>965</v>
      </c>
      <c r="Q450" s="1" t="str">
        <f t="shared" si="19"/>
        <v>https://www.fwc.gov.au/document-search?q=MA000081</v>
      </c>
      <c r="R450" s="1" t="s">
        <v>1932</v>
      </c>
      <c r="S450" s="2" t="str">
        <f t="shared" si="20"/>
        <v>https://www.fwc.gov.au/document-search?q=MA000081&amp;options=SearchType_2%2CSortOrder_award-relevance&amp;facets=Awardstatus_Current</v>
      </c>
      <c r="T450" s="69"/>
      <c r="U450" s="69"/>
    </row>
    <row r="451" spans="1:21" ht="13.5" customHeight="1" x14ac:dyDescent="0.2">
      <c r="A451" s="9" t="s">
        <v>964</v>
      </c>
      <c r="B451" s="48" t="str">
        <f t="shared" ref="B451:B514" si="21">HYPERLINK(S452,P451)</f>
        <v>MA000081</v>
      </c>
      <c r="C451" s="49">
        <v>44743</v>
      </c>
      <c r="D451" s="51">
        <v>44501</v>
      </c>
      <c r="E451" s="44">
        <v>3</v>
      </c>
      <c r="F451" s="15" t="s">
        <v>985</v>
      </c>
      <c r="G451" s="12" t="s">
        <v>182</v>
      </c>
      <c r="H451" s="11" t="s">
        <v>986</v>
      </c>
      <c r="I451" s="11" t="s">
        <v>19</v>
      </c>
      <c r="J451" s="56">
        <v>30.57</v>
      </c>
      <c r="K451" s="58">
        <v>1.0781627719580984</v>
      </c>
      <c r="L451" s="56">
        <v>32.959435938759071</v>
      </c>
      <c r="M451" s="56">
        <v>32.96</v>
      </c>
      <c r="O451" s="1" t="s">
        <v>1931</v>
      </c>
      <c r="P451" t="s">
        <v>965</v>
      </c>
      <c r="Q451" s="1" t="str">
        <f t="shared" si="19"/>
        <v>https://www.fwc.gov.au/document-search?q=MA000081</v>
      </c>
      <c r="R451" s="1" t="s">
        <v>1932</v>
      </c>
      <c r="S451" s="2" t="str">
        <f t="shared" si="20"/>
        <v>https://www.fwc.gov.au/document-search?q=MA000081&amp;options=SearchType_2%2CSortOrder_award-relevance&amp;facets=Awardstatus_Current</v>
      </c>
      <c r="T451" s="69"/>
      <c r="U451" s="69"/>
    </row>
    <row r="452" spans="1:21" ht="13.5" customHeight="1" x14ac:dyDescent="0.2">
      <c r="A452" s="9" t="s">
        <v>964</v>
      </c>
      <c r="B452" s="48" t="str">
        <f t="shared" si="21"/>
        <v>MA000081</v>
      </c>
      <c r="C452" s="49">
        <v>44743</v>
      </c>
      <c r="D452" s="51">
        <v>44501</v>
      </c>
      <c r="E452" s="44">
        <v>3</v>
      </c>
      <c r="F452" s="15" t="s">
        <v>987</v>
      </c>
      <c r="G452" s="12" t="s">
        <v>988</v>
      </c>
      <c r="H452" s="11" t="s">
        <v>989</v>
      </c>
      <c r="I452" s="11" t="s">
        <v>19</v>
      </c>
      <c r="J452" s="56">
        <v>310.06</v>
      </c>
      <c r="K452" s="58">
        <v>1.0781627719580984</v>
      </c>
      <c r="L452" s="56">
        <v>334.29514907332799</v>
      </c>
      <c r="M452" s="56">
        <v>334.3</v>
      </c>
      <c r="O452" s="1" t="s">
        <v>1931</v>
      </c>
      <c r="P452" t="s">
        <v>965</v>
      </c>
      <c r="Q452" s="1" t="str">
        <f t="shared" ref="Q452:Q515" si="22">CONCATENATE(O452,P452)</f>
        <v>https://www.fwc.gov.au/document-search?q=MA000081</v>
      </c>
      <c r="R452" s="1" t="s">
        <v>1932</v>
      </c>
      <c r="S452" s="2" t="str">
        <f t="shared" ref="S452:S515" si="23">CONCATENATE(Q452,R452)</f>
        <v>https://www.fwc.gov.au/document-search?q=MA000081&amp;options=SearchType_2%2CSortOrder_award-relevance&amp;facets=Awardstatus_Current</v>
      </c>
      <c r="T452" s="69"/>
      <c r="U452" s="69"/>
    </row>
    <row r="453" spans="1:21" ht="13.5" customHeight="1" x14ac:dyDescent="0.2">
      <c r="A453" s="9" t="s">
        <v>964</v>
      </c>
      <c r="B453" s="48" t="str">
        <f t="shared" si="21"/>
        <v>MA000081</v>
      </c>
      <c r="C453" s="49">
        <v>44743</v>
      </c>
      <c r="D453" s="51">
        <v>44501</v>
      </c>
      <c r="E453" s="44">
        <v>3</v>
      </c>
      <c r="F453" s="15" t="s">
        <v>987</v>
      </c>
      <c r="G453" s="12" t="s">
        <v>988</v>
      </c>
      <c r="H453" s="11" t="s">
        <v>990</v>
      </c>
      <c r="I453" s="11" t="s">
        <v>19</v>
      </c>
      <c r="J453" s="56">
        <v>62.01</v>
      </c>
      <c r="K453" s="58" t="s">
        <v>991</v>
      </c>
      <c r="L453" s="56">
        <v>66.86</v>
      </c>
      <c r="M453" s="56">
        <v>66.86</v>
      </c>
      <c r="O453" s="1" t="s">
        <v>1931</v>
      </c>
      <c r="P453" t="s">
        <v>965</v>
      </c>
      <c r="Q453" s="1" t="str">
        <f t="shared" si="22"/>
        <v>https://www.fwc.gov.au/document-search?q=MA000081</v>
      </c>
      <c r="R453" s="1" t="s">
        <v>1932</v>
      </c>
      <c r="S453" s="2" t="str">
        <f t="shared" si="23"/>
        <v>https://www.fwc.gov.au/document-search?q=MA000081&amp;options=SearchType_2%2CSortOrder_award-relevance&amp;facets=Awardstatus_Current</v>
      </c>
      <c r="T453" s="69"/>
      <c r="U453" s="69"/>
    </row>
    <row r="454" spans="1:21" ht="13.5" customHeight="1" x14ac:dyDescent="0.2">
      <c r="A454" s="9" t="s">
        <v>964</v>
      </c>
      <c r="B454" s="48" t="str">
        <f t="shared" si="21"/>
        <v>MA000081</v>
      </c>
      <c r="C454" s="49">
        <v>44743</v>
      </c>
      <c r="D454" s="51">
        <v>44501</v>
      </c>
      <c r="E454" s="44">
        <v>3</v>
      </c>
      <c r="F454" s="15" t="s">
        <v>992</v>
      </c>
      <c r="G454" s="12" t="s">
        <v>993</v>
      </c>
      <c r="H454" s="11" t="s">
        <v>994</v>
      </c>
      <c r="I454" s="11" t="s">
        <v>262</v>
      </c>
      <c r="J454" s="56">
        <v>88.76</v>
      </c>
      <c r="K454" s="62">
        <v>1.249811320754717</v>
      </c>
      <c r="L454" s="56">
        <v>110.93325283018869</v>
      </c>
      <c r="M454" s="56">
        <v>110.93</v>
      </c>
      <c r="O454" s="1" t="s">
        <v>1931</v>
      </c>
      <c r="P454" t="s">
        <v>965</v>
      </c>
      <c r="Q454" s="1" t="str">
        <f t="shared" si="22"/>
        <v>https://www.fwc.gov.au/document-search?q=MA000081</v>
      </c>
      <c r="R454" s="1" t="s">
        <v>1932</v>
      </c>
      <c r="S454" s="2" t="str">
        <f t="shared" si="23"/>
        <v>https://www.fwc.gov.au/document-search?q=MA000081&amp;options=SearchType_2%2CSortOrder_award-relevance&amp;facets=Awardstatus_Current</v>
      </c>
      <c r="T454" s="69"/>
      <c r="U454" s="69"/>
    </row>
    <row r="455" spans="1:21" ht="13.5" customHeight="1" x14ac:dyDescent="0.2">
      <c r="A455" s="9" t="s">
        <v>964</v>
      </c>
      <c r="B455" s="48" t="str">
        <f t="shared" si="21"/>
        <v>MA000081</v>
      </c>
      <c r="C455" s="49">
        <v>44743</v>
      </c>
      <c r="D455" s="51">
        <v>44501</v>
      </c>
      <c r="E455" s="44">
        <v>3</v>
      </c>
      <c r="F455" s="15" t="s">
        <v>992</v>
      </c>
      <c r="G455" s="12" t="s">
        <v>993</v>
      </c>
      <c r="H455" s="11" t="s">
        <v>995</v>
      </c>
      <c r="I455" s="11" t="s">
        <v>262</v>
      </c>
      <c r="J455" s="56">
        <v>17.75</v>
      </c>
      <c r="K455" s="62" t="s">
        <v>1914</v>
      </c>
      <c r="L455" s="56">
        <v>22.186</v>
      </c>
      <c r="M455" s="56">
        <v>22.19</v>
      </c>
      <c r="O455" s="1" t="s">
        <v>1931</v>
      </c>
      <c r="P455" t="s">
        <v>965</v>
      </c>
      <c r="Q455" s="1" t="str">
        <f t="shared" si="22"/>
        <v>https://www.fwc.gov.au/document-search?q=MA000081</v>
      </c>
      <c r="R455" s="1" t="s">
        <v>1932</v>
      </c>
      <c r="S455" s="2" t="str">
        <f t="shared" si="23"/>
        <v>https://www.fwc.gov.au/document-search?q=MA000081&amp;options=SearchType_2%2CSortOrder_award-relevance&amp;facets=Awardstatus_Current</v>
      </c>
      <c r="T455" s="69"/>
      <c r="U455" s="69"/>
    </row>
    <row r="456" spans="1:21" ht="13.5" customHeight="1" x14ac:dyDescent="0.2">
      <c r="A456" s="9" t="s">
        <v>964</v>
      </c>
      <c r="B456" s="48" t="str">
        <f t="shared" si="21"/>
        <v>MA000081</v>
      </c>
      <c r="C456" s="49">
        <v>44743</v>
      </c>
      <c r="D456" s="51">
        <v>44501</v>
      </c>
      <c r="E456" s="44">
        <v>3</v>
      </c>
      <c r="F456" s="15" t="s">
        <v>996</v>
      </c>
      <c r="G456" s="12" t="s">
        <v>997</v>
      </c>
      <c r="H456" s="11" t="s">
        <v>998</v>
      </c>
      <c r="I456" s="11" t="s">
        <v>35</v>
      </c>
      <c r="J456" s="56">
        <v>8.1999999999999993</v>
      </c>
      <c r="K456" s="57">
        <v>0.95445544554455453</v>
      </c>
      <c r="L456" s="56">
        <v>8.1999999999999993</v>
      </c>
      <c r="M456" s="56">
        <v>8.1999999999999993</v>
      </c>
      <c r="O456" s="1" t="s">
        <v>1931</v>
      </c>
      <c r="P456" t="s">
        <v>965</v>
      </c>
      <c r="Q456" s="1" t="str">
        <f t="shared" si="22"/>
        <v>https://www.fwc.gov.au/document-search?q=MA000081</v>
      </c>
      <c r="R456" s="1" t="s">
        <v>1932</v>
      </c>
      <c r="S456" s="2" t="str">
        <f t="shared" si="23"/>
        <v>https://www.fwc.gov.au/document-search?q=MA000081&amp;options=SearchType_2%2CSortOrder_award-relevance&amp;facets=Awardstatus_Current</v>
      </c>
      <c r="T456" s="69"/>
      <c r="U456" s="69"/>
    </row>
    <row r="457" spans="1:21" ht="13.5" customHeight="1" x14ac:dyDescent="0.2">
      <c r="A457" s="9" t="s">
        <v>964</v>
      </c>
      <c r="B457" s="48" t="str">
        <f t="shared" si="21"/>
        <v>MA000081</v>
      </c>
      <c r="C457" s="49">
        <v>44743</v>
      </c>
      <c r="D457" s="51">
        <v>44501</v>
      </c>
      <c r="E457" s="44">
        <v>3</v>
      </c>
      <c r="F457" s="15" t="s">
        <v>996</v>
      </c>
      <c r="G457" s="12" t="s">
        <v>997</v>
      </c>
      <c r="H457" s="11" t="s">
        <v>999</v>
      </c>
      <c r="I457" s="11" t="s">
        <v>35</v>
      </c>
      <c r="J457" s="56">
        <v>10.5</v>
      </c>
      <c r="K457" s="57">
        <v>0.95445544554455453</v>
      </c>
      <c r="L457" s="56">
        <v>10.5</v>
      </c>
      <c r="M457" s="56">
        <v>10.5</v>
      </c>
      <c r="O457" s="1" t="s">
        <v>1931</v>
      </c>
      <c r="P457" t="s">
        <v>965</v>
      </c>
      <c r="Q457" s="1" t="str">
        <f t="shared" si="22"/>
        <v>https://www.fwc.gov.au/document-search?q=MA000081</v>
      </c>
      <c r="R457" s="1" t="s">
        <v>1932</v>
      </c>
      <c r="S457" s="2" t="str">
        <f t="shared" si="23"/>
        <v>https://www.fwc.gov.au/document-search?q=MA000081&amp;options=SearchType_2%2CSortOrder_award-relevance&amp;facets=Awardstatus_Current</v>
      </c>
      <c r="T457" s="69"/>
      <c r="U457" s="69"/>
    </row>
    <row r="458" spans="1:21" ht="13.5" customHeight="1" x14ac:dyDescent="0.2">
      <c r="A458" s="9" t="s">
        <v>964</v>
      </c>
      <c r="B458" s="48" t="str">
        <f t="shared" si="21"/>
        <v>MA000081</v>
      </c>
      <c r="C458" s="49">
        <v>44743</v>
      </c>
      <c r="D458" s="51">
        <v>44501</v>
      </c>
      <c r="E458" s="44">
        <v>3</v>
      </c>
      <c r="F458" s="15" t="s">
        <v>996</v>
      </c>
      <c r="G458" s="12" t="s">
        <v>997</v>
      </c>
      <c r="H458" s="11" t="s">
        <v>181</v>
      </c>
      <c r="I458" s="11" t="s">
        <v>35</v>
      </c>
      <c r="J458" s="56">
        <v>4.1500000000000004</v>
      </c>
      <c r="K458" s="57">
        <v>0.95445544554455453</v>
      </c>
      <c r="L458" s="56">
        <v>4.1500000000000004</v>
      </c>
      <c r="M458" s="56">
        <v>4.1500000000000004</v>
      </c>
      <c r="O458" s="1" t="s">
        <v>1931</v>
      </c>
      <c r="P458" t="s">
        <v>965</v>
      </c>
      <c r="Q458" s="1" t="str">
        <f t="shared" si="22"/>
        <v>https://www.fwc.gov.au/document-search?q=MA000081</v>
      </c>
      <c r="R458" s="1" t="s">
        <v>1932</v>
      </c>
      <c r="S458" s="2" t="str">
        <f t="shared" si="23"/>
        <v>https://www.fwc.gov.au/document-search?q=MA000081&amp;options=SearchType_2%2CSortOrder_award-relevance&amp;facets=Awardstatus_Current</v>
      </c>
      <c r="T458" s="69"/>
      <c r="U458" s="69"/>
    </row>
    <row r="459" spans="1:21" ht="13.5" customHeight="1" x14ac:dyDescent="0.2">
      <c r="A459" s="9" t="s">
        <v>964</v>
      </c>
      <c r="B459" s="48" t="str">
        <f t="shared" si="21"/>
        <v>MA000081</v>
      </c>
      <c r="C459" s="49">
        <v>44743</v>
      </c>
      <c r="D459" s="51">
        <v>44501</v>
      </c>
      <c r="E459" s="44">
        <v>3</v>
      </c>
      <c r="F459" s="15" t="s">
        <v>1000</v>
      </c>
      <c r="G459" s="12" t="s">
        <v>1001</v>
      </c>
      <c r="H459" s="11" t="s">
        <v>1002</v>
      </c>
      <c r="I459" s="11" t="s">
        <v>19</v>
      </c>
      <c r="J459" s="56">
        <v>19.66</v>
      </c>
      <c r="K459" s="58">
        <v>1.0781627719580984</v>
      </c>
      <c r="L459" s="56">
        <v>21.196680096696216</v>
      </c>
      <c r="M459" s="56">
        <v>21.2</v>
      </c>
      <c r="O459" s="1" t="s">
        <v>1931</v>
      </c>
      <c r="P459" t="s">
        <v>965</v>
      </c>
      <c r="Q459" s="1" t="str">
        <f t="shared" si="22"/>
        <v>https://www.fwc.gov.au/document-search?q=MA000081</v>
      </c>
      <c r="R459" s="1" t="s">
        <v>1932</v>
      </c>
      <c r="S459" s="2" t="str">
        <f t="shared" si="23"/>
        <v>https://www.fwc.gov.au/document-search?q=MA000081&amp;options=SearchType_2%2CSortOrder_award-relevance&amp;facets=Awardstatus_Current</v>
      </c>
      <c r="T459" s="69"/>
      <c r="U459" s="69"/>
    </row>
    <row r="460" spans="1:21" ht="13.5" customHeight="1" x14ac:dyDescent="0.2">
      <c r="A460" s="9" t="s">
        <v>964</v>
      </c>
      <c r="B460" s="48" t="str">
        <f t="shared" si="21"/>
        <v>MA000081</v>
      </c>
      <c r="C460" s="49">
        <v>44743</v>
      </c>
      <c r="D460" s="51">
        <v>44501</v>
      </c>
      <c r="E460" s="44">
        <v>3</v>
      </c>
      <c r="F460" s="15" t="s">
        <v>1003</v>
      </c>
      <c r="G460" s="12" t="s">
        <v>1004</v>
      </c>
      <c r="H460" s="11" t="s">
        <v>1002</v>
      </c>
      <c r="I460" s="11" t="s">
        <v>19</v>
      </c>
      <c r="J460" s="56">
        <v>30.57</v>
      </c>
      <c r="K460" s="58">
        <v>1.0781627719580984</v>
      </c>
      <c r="L460" s="56">
        <v>32.959435938759071</v>
      </c>
      <c r="M460" s="56">
        <v>32.96</v>
      </c>
      <c r="O460" s="1" t="s">
        <v>1931</v>
      </c>
      <c r="P460" t="s">
        <v>965</v>
      </c>
      <c r="Q460" s="1" t="str">
        <f t="shared" si="22"/>
        <v>https://www.fwc.gov.au/document-search?q=MA000081</v>
      </c>
      <c r="R460" s="1" t="s">
        <v>1932</v>
      </c>
      <c r="S460" s="2" t="str">
        <f t="shared" si="23"/>
        <v>https://www.fwc.gov.au/document-search?q=MA000081&amp;options=SearchType_2%2CSortOrder_award-relevance&amp;facets=Awardstatus_Current</v>
      </c>
      <c r="T460" s="69"/>
      <c r="U460" s="69"/>
    </row>
    <row r="461" spans="1:21" ht="13.5" customHeight="1" x14ac:dyDescent="0.2">
      <c r="A461" s="9" t="s">
        <v>964</v>
      </c>
      <c r="B461" s="48" t="str">
        <f t="shared" si="21"/>
        <v>MA000081</v>
      </c>
      <c r="C461" s="49">
        <v>44743</v>
      </c>
      <c r="D461" s="51">
        <v>44501</v>
      </c>
      <c r="E461" s="44">
        <v>3</v>
      </c>
      <c r="F461" s="15" t="s">
        <v>1005</v>
      </c>
      <c r="G461" s="13" t="s">
        <v>1006</v>
      </c>
      <c r="H461" s="11" t="s">
        <v>1007</v>
      </c>
      <c r="I461" s="11" t="s">
        <v>17</v>
      </c>
      <c r="J461" s="56">
        <v>1.82</v>
      </c>
      <c r="K461" s="57">
        <v>1.0442553191489361</v>
      </c>
      <c r="L461" s="56">
        <v>1.9005446808510638</v>
      </c>
      <c r="M461" s="56">
        <v>1.9</v>
      </c>
      <c r="N461" s="2"/>
      <c r="O461" s="1" t="s">
        <v>1931</v>
      </c>
      <c r="P461" t="s">
        <v>965</v>
      </c>
      <c r="Q461" s="1" t="str">
        <f t="shared" si="22"/>
        <v>https://www.fwc.gov.au/document-search?q=MA000081</v>
      </c>
      <c r="R461" s="1" t="s">
        <v>1932</v>
      </c>
      <c r="S461" s="2" t="str">
        <f t="shared" si="23"/>
        <v>https://www.fwc.gov.au/document-search?q=MA000081&amp;options=SearchType_2%2CSortOrder_award-relevance&amp;facets=Awardstatus_Current</v>
      </c>
      <c r="T461" s="69"/>
      <c r="U461" s="69"/>
    </row>
    <row r="462" spans="1:21" s="23" customFormat="1" ht="13.5" customHeight="1" x14ac:dyDescent="0.2">
      <c r="A462" s="9" t="s">
        <v>964</v>
      </c>
      <c r="B462" s="48" t="str">
        <f t="shared" si="21"/>
        <v>MA000081</v>
      </c>
      <c r="C462" s="49">
        <v>44743</v>
      </c>
      <c r="D462" s="51">
        <v>44501</v>
      </c>
      <c r="E462" s="44">
        <v>3</v>
      </c>
      <c r="F462" s="15" t="s">
        <v>21</v>
      </c>
      <c r="G462" s="12" t="s">
        <v>1006</v>
      </c>
      <c r="H462" s="11" t="s">
        <v>1008</v>
      </c>
      <c r="I462" s="11" t="s">
        <v>17</v>
      </c>
      <c r="J462" s="57" t="s">
        <v>21</v>
      </c>
      <c r="K462" s="57" t="s">
        <v>21</v>
      </c>
      <c r="L462" s="57" t="s">
        <v>21</v>
      </c>
      <c r="M462" s="57" t="s">
        <v>21</v>
      </c>
      <c r="O462" s="1" t="s">
        <v>1931</v>
      </c>
      <c r="P462" t="s">
        <v>965</v>
      </c>
      <c r="Q462" s="1" t="str">
        <f t="shared" si="22"/>
        <v>https://www.fwc.gov.au/document-search?q=MA000081</v>
      </c>
      <c r="R462" s="1" t="s">
        <v>1932</v>
      </c>
      <c r="S462" s="2" t="str">
        <f t="shared" si="23"/>
        <v>https://www.fwc.gov.au/document-search?q=MA000081&amp;options=SearchType_2%2CSortOrder_award-relevance&amp;facets=Awardstatus_Current</v>
      </c>
      <c r="T462" s="69"/>
      <c r="U462" s="69"/>
    </row>
    <row r="463" spans="1:21" ht="13.5" customHeight="1" x14ac:dyDescent="0.2">
      <c r="A463" s="9" t="s">
        <v>964</v>
      </c>
      <c r="B463" s="48" t="str">
        <f t="shared" si="21"/>
        <v>MA000081</v>
      </c>
      <c r="C463" s="49">
        <v>44743</v>
      </c>
      <c r="D463" s="51">
        <v>44501</v>
      </c>
      <c r="E463" s="44">
        <v>3</v>
      </c>
      <c r="F463" s="15" t="s">
        <v>1009</v>
      </c>
      <c r="G463" s="12" t="s">
        <v>1010</v>
      </c>
      <c r="H463" s="11" t="s">
        <v>1011</v>
      </c>
      <c r="I463" s="11" t="s">
        <v>17</v>
      </c>
      <c r="J463" s="56">
        <v>4.78</v>
      </c>
      <c r="K463" s="57">
        <v>1.0442553191489361</v>
      </c>
      <c r="L463" s="56">
        <v>4.9915404255319151</v>
      </c>
      <c r="M463" s="56">
        <v>4.99</v>
      </c>
      <c r="O463" s="1" t="s">
        <v>1931</v>
      </c>
      <c r="P463" t="s">
        <v>965</v>
      </c>
      <c r="Q463" s="1" t="str">
        <f t="shared" si="22"/>
        <v>https://www.fwc.gov.au/document-search?q=MA000081</v>
      </c>
      <c r="R463" s="1" t="s">
        <v>1932</v>
      </c>
      <c r="S463" s="2" t="str">
        <f t="shared" si="23"/>
        <v>https://www.fwc.gov.au/document-search?q=MA000081&amp;options=SearchType_2%2CSortOrder_award-relevance&amp;facets=Awardstatus_Current</v>
      </c>
      <c r="T463" s="69"/>
      <c r="U463" s="69"/>
    </row>
    <row r="464" spans="1:21" s="23" customFormat="1" ht="13.5" customHeight="1" x14ac:dyDescent="0.2">
      <c r="A464" s="9" t="s">
        <v>964</v>
      </c>
      <c r="B464" s="48" t="str">
        <f t="shared" si="21"/>
        <v>MA000081</v>
      </c>
      <c r="C464" s="49">
        <v>44743</v>
      </c>
      <c r="D464" s="51">
        <v>44501</v>
      </c>
      <c r="E464" s="44">
        <v>3</v>
      </c>
      <c r="F464" s="15" t="s">
        <v>21</v>
      </c>
      <c r="G464" s="12" t="s">
        <v>1010</v>
      </c>
      <c r="H464" s="11" t="s">
        <v>1012</v>
      </c>
      <c r="I464" s="11" t="s">
        <v>17</v>
      </c>
      <c r="J464" s="57" t="s">
        <v>21</v>
      </c>
      <c r="K464" s="57" t="s">
        <v>21</v>
      </c>
      <c r="L464" s="57" t="s">
        <v>21</v>
      </c>
      <c r="M464" s="57" t="s">
        <v>21</v>
      </c>
      <c r="O464" s="1" t="s">
        <v>1931</v>
      </c>
      <c r="P464" t="s">
        <v>965</v>
      </c>
      <c r="Q464" s="1" t="str">
        <f t="shared" si="22"/>
        <v>https://www.fwc.gov.au/document-search?q=MA000081</v>
      </c>
      <c r="R464" s="1" t="s">
        <v>1932</v>
      </c>
      <c r="S464" s="2" t="str">
        <f t="shared" si="23"/>
        <v>https://www.fwc.gov.au/document-search?q=MA000081&amp;options=SearchType_2%2CSortOrder_award-relevance&amp;facets=Awardstatus_Current</v>
      </c>
      <c r="T464" s="69"/>
      <c r="U464" s="69"/>
    </row>
    <row r="465" spans="1:21" ht="13.5" customHeight="1" x14ac:dyDescent="0.2">
      <c r="A465" s="9" t="s">
        <v>964</v>
      </c>
      <c r="B465" s="48" t="str">
        <f t="shared" si="21"/>
        <v>MA000081</v>
      </c>
      <c r="C465" s="49">
        <v>44743</v>
      </c>
      <c r="D465" s="51">
        <v>44501</v>
      </c>
      <c r="E465" s="44">
        <v>3</v>
      </c>
      <c r="F465" s="15" t="s">
        <v>1013</v>
      </c>
      <c r="G465" s="12" t="s">
        <v>1014</v>
      </c>
      <c r="H465" s="11" t="s">
        <v>1015</v>
      </c>
      <c r="I465" s="11" t="s">
        <v>17</v>
      </c>
      <c r="J465" s="56">
        <v>11.58</v>
      </c>
      <c r="K465" s="57">
        <v>1.0442553191489361</v>
      </c>
      <c r="L465" s="56">
        <v>12.09247659574468</v>
      </c>
      <c r="M465" s="56">
        <v>12.09</v>
      </c>
      <c r="O465" s="1" t="s">
        <v>1931</v>
      </c>
      <c r="P465" t="s">
        <v>965</v>
      </c>
      <c r="Q465" s="1" t="str">
        <f t="shared" si="22"/>
        <v>https://www.fwc.gov.au/document-search?q=MA000081</v>
      </c>
      <c r="R465" s="1" t="s">
        <v>1932</v>
      </c>
      <c r="S465" s="2" t="str">
        <f t="shared" si="23"/>
        <v>https://www.fwc.gov.au/document-search?q=MA000081&amp;options=SearchType_2%2CSortOrder_award-relevance&amp;facets=Awardstatus_Current</v>
      </c>
      <c r="T465" s="69"/>
      <c r="U465" s="69"/>
    </row>
    <row r="466" spans="1:21" ht="13.5" customHeight="1" x14ac:dyDescent="0.2">
      <c r="A466" s="9" t="s">
        <v>964</v>
      </c>
      <c r="B466" s="48" t="str">
        <f t="shared" si="21"/>
        <v>MA000081</v>
      </c>
      <c r="C466" s="49">
        <v>44743</v>
      </c>
      <c r="D466" s="51">
        <v>44501</v>
      </c>
      <c r="E466" s="44">
        <v>3</v>
      </c>
      <c r="F466" s="15" t="s">
        <v>1016</v>
      </c>
      <c r="G466" s="12" t="s">
        <v>1017</v>
      </c>
      <c r="H466" s="11" t="s">
        <v>1018</v>
      </c>
      <c r="I466" s="11" t="s">
        <v>272</v>
      </c>
      <c r="J466" s="56">
        <v>13.18</v>
      </c>
      <c r="K466" s="58">
        <v>1.042798353909465</v>
      </c>
      <c r="L466" s="56">
        <v>13.744082304526748</v>
      </c>
      <c r="M466" s="56">
        <v>13.74</v>
      </c>
      <c r="O466" s="1" t="s">
        <v>1931</v>
      </c>
      <c r="P466" t="s">
        <v>965</v>
      </c>
      <c r="Q466" s="1" t="str">
        <f t="shared" si="22"/>
        <v>https://www.fwc.gov.au/document-search?q=MA000081</v>
      </c>
      <c r="R466" s="1" t="s">
        <v>1932</v>
      </c>
      <c r="S466" s="2" t="str">
        <f t="shared" si="23"/>
        <v>https://www.fwc.gov.au/document-search?q=MA000081&amp;options=SearchType_2%2CSortOrder_award-relevance&amp;facets=Awardstatus_Current</v>
      </c>
      <c r="T466" s="69"/>
      <c r="U466" s="69"/>
    </row>
    <row r="467" spans="1:21" ht="13.5" customHeight="1" x14ac:dyDescent="0.2">
      <c r="A467" s="9" t="s">
        <v>964</v>
      </c>
      <c r="B467" s="48" t="str">
        <f t="shared" si="21"/>
        <v>MA000081</v>
      </c>
      <c r="C467" s="49">
        <v>44743</v>
      </c>
      <c r="D467" s="51">
        <v>44501</v>
      </c>
      <c r="E467" s="44">
        <v>3</v>
      </c>
      <c r="F467" s="15" t="s">
        <v>1019</v>
      </c>
      <c r="G467" s="12" t="s">
        <v>1020</v>
      </c>
      <c r="H467" s="11" t="s">
        <v>18</v>
      </c>
      <c r="I467" s="11" t="s">
        <v>19</v>
      </c>
      <c r="J467" s="56">
        <v>19.66</v>
      </c>
      <c r="K467" s="58">
        <v>1.0781627719580984</v>
      </c>
      <c r="L467" s="56">
        <v>21.196680096696216</v>
      </c>
      <c r="M467" s="56">
        <v>21.2</v>
      </c>
      <c r="O467" s="1" t="s">
        <v>1931</v>
      </c>
      <c r="P467" t="s">
        <v>965</v>
      </c>
      <c r="Q467" s="1" t="str">
        <f t="shared" si="22"/>
        <v>https://www.fwc.gov.au/document-search?q=MA000081</v>
      </c>
      <c r="R467" s="1" t="s">
        <v>1932</v>
      </c>
      <c r="S467" s="2" t="str">
        <f t="shared" si="23"/>
        <v>https://www.fwc.gov.au/document-search?q=MA000081&amp;options=SearchType_2%2CSortOrder_award-relevance&amp;facets=Awardstatus_Current</v>
      </c>
      <c r="T467" s="69"/>
      <c r="U467" s="69"/>
    </row>
    <row r="468" spans="1:21" ht="13.5" customHeight="1" x14ac:dyDescent="0.2">
      <c r="A468" s="9" t="s">
        <v>964</v>
      </c>
      <c r="B468" s="48" t="str">
        <f t="shared" si="21"/>
        <v>MA000081</v>
      </c>
      <c r="C468" s="49">
        <v>44743</v>
      </c>
      <c r="D468" s="51">
        <v>44501</v>
      </c>
      <c r="E468" s="44">
        <v>3</v>
      </c>
      <c r="F468" s="15" t="s">
        <v>1021</v>
      </c>
      <c r="G468" s="12" t="s">
        <v>1022</v>
      </c>
      <c r="H468" s="11" t="s">
        <v>16</v>
      </c>
      <c r="I468" s="11" t="s">
        <v>17</v>
      </c>
      <c r="J468" s="56">
        <v>10.32</v>
      </c>
      <c r="K468" s="57">
        <v>1.0442553191489361</v>
      </c>
      <c r="L468" s="56">
        <v>10.776714893617021</v>
      </c>
      <c r="M468" s="56">
        <v>10.78</v>
      </c>
      <c r="O468" s="1" t="s">
        <v>1931</v>
      </c>
      <c r="P468" t="s">
        <v>965</v>
      </c>
      <c r="Q468" s="1" t="str">
        <f t="shared" si="22"/>
        <v>https://www.fwc.gov.au/document-search?q=MA000081</v>
      </c>
      <c r="R468" s="1" t="s">
        <v>1932</v>
      </c>
      <c r="S468" s="2" t="str">
        <f t="shared" si="23"/>
        <v>https://www.fwc.gov.au/document-search?q=MA000081&amp;options=SearchType_2%2CSortOrder_award-relevance&amp;facets=Awardstatus_Current</v>
      </c>
      <c r="T468" s="69"/>
      <c r="U468" s="69"/>
    </row>
    <row r="469" spans="1:21" ht="13.5" customHeight="1" x14ac:dyDescent="0.2">
      <c r="A469" s="9" t="s">
        <v>964</v>
      </c>
      <c r="B469" s="48" t="str">
        <f t="shared" si="21"/>
        <v>MA000081</v>
      </c>
      <c r="C469" s="49">
        <v>44743</v>
      </c>
      <c r="D469" s="51">
        <v>44501</v>
      </c>
      <c r="E469" s="44">
        <v>3</v>
      </c>
      <c r="F469" s="15" t="s">
        <v>1023</v>
      </c>
      <c r="G469" s="13" t="s">
        <v>1022</v>
      </c>
      <c r="H469" s="11" t="s">
        <v>16</v>
      </c>
      <c r="I469" s="11" t="s">
        <v>17</v>
      </c>
      <c r="J469" s="56">
        <v>1.06</v>
      </c>
      <c r="K469" s="57">
        <v>1.0442553191489361</v>
      </c>
      <c r="L469" s="56">
        <v>1.1069106382978724</v>
      </c>
      <c r="M469" s="56">
        <v>1.1100000000000001</v>
      </c>
      <c r="N469" s="2"/>
      <c r="O469" s="1" t="s">
        <v>1931</v>
      </c>
      <c r="P469" t="s">
        <v>965</v>
      </c>
      <c r="Q469" s="1" t="str">
        <f t="shared" si="22"/>
        <v>https://www.fwc.gov.au/document-search?q=MA000081</v>
      </c>
      <c r="R469" s="1" t="s">
        <v>1932</v>
      </c>
      <c r="S469" s="2" t="str">
        <f t="shared" si="23"/>
        <v>https://www.fwc.gov.au/document-search?q=MA000081&amp;options=SearchType_2%2CSortOrder_award-relevance&amp;facets=Awardstatus_Current</v>
      </c>
      <c r="T469" s="69"/>
      <c r="U469" s="69"/>
    </row>
    <row r="470" spans="1:21" ht="13.5" customHeight="1" x14ac:dyDescent="0.2">
      <c r="A470" s="9" t="s">
        <v>1024</v>
      </c>
      <c r="B470" s="48" t="str">
        <f t="shared" si="21"/>
        <v>MA000082</v>
      </c>
      <c r="C470" s="49">
        <v>44743</v>
      </c>
      <c r="D470" s="51">
        <v>44501</v>
      </c>
      <c r="E470" s="44">
        <v>3</v>
      </c>
      <c r="F470" s="15">
        <v>17.2</v>
      </c>
      <c r="G470" s="12">
        <v>18.399999999999999</v>
      </c>
      <c r="H470" s="11" t="s">
        <v>18</v>
      </c>
      <c r="I470" s="11" t="s">
        <v>19</v>
      </c>
      <c r="J470" s="56">
        <v>15.59</v>
      </c>
      <c r="K470" s="58">
        <v>1.0781627719580984</v>
      </c>
      <c r="L470" s="56">
        <v>16.808557614826753</v>
      </c>
      <c r="M470" s="56">
        <v>16.809999999999999</v>
      </c>
      <c r="O470" s="1" t="s">
        <v>1931</v>
      </c>
      <c r="P470" t="s">
        <v>1025</v>
      </c>
      <c r="Q470" s="1" t="str">
        <f t="shared" si="22"/>
        <v>https://www.fwc.gov.au/document-search?q=MA000082</v>
      </c>
      <c r="R470" s="1" t="s">
        <v>1932</v>
      </c>
      <c r="S470" s="2" t="str">
        <f t="shared" si="23"/>
        <v>https://www.fwc.gov.au/document-search?q=MA000082&amp;options=SearchType_2%2CSortOrder_award-relevance&amp;facets=Awardstatus_Current</v>
      </c>
      <c r="T470" s="69"/>
      <c r="U470" s="69"/>
    </row>
    <row r="471" spans="1:21" ht="13.5" customHeight="1" x14ac:dyDescent="0.2">
      <c r="A471" s="9" t="s">
        <v>1024</v>
      </c>
      <c r="B471" s="48" t="str">
        <f t="shared" si="21"/>
        <v>MA000082</v>
      </c>
      <c r="C471" s="49">
        <v>44743</v>
      </c>
      <c r="D471" s="51">
        <v>44501</v>
      </c>
      <c r="E471" s="44">
        <v>3</v>
      </c>
      <c r="F471" s="15">
        <v>17.3</v>
      </c>
      <c r="G471" s="12">
        <v>18.7</v>
      </c>
      <c r="H471" s="11" t="s">
        <v>45</v>
      </c>
      <c r="I471" s="11" t="s">
        <v>46</v>
      </c>
      <c r="J471" s="56">
        <v>0.91</v>
      </c>
      <c r="K471" s="58">
        <v>1.0435855263157896</v>
      </c>
      <c r="L471" s="56">
        <v>0.94966282894736853</v>
      </c>
      <c r="M471" s="56">
        <v>0.95</v>
      </c>
      <c r="O471" s="1" t="s">
        <v>1931</v>
      </c>
      <c r="P471" t="s">
        <v>1025</v>
      </c>
      <c r="Q471" s="1" t="str">
        <f t="shared" si="22"/>
        <v>https://www.fwc.gov.au/document-search?q=MA000082</v>
      </c>
      <c r="R471" s="1" t="s">
        <v>1932</v>
      </c>
      <c r="S471" s="2" t="str">
        <f t="shared" si="23"/>
        <v>https://www.fwc.gov.au/document-search?q=MA000082&amp;options=SearchType_2%2CSortOrder_award-relevance&amp;facets=Awardstatus_Current</v>
      </c>
      <c r="T471" s="69"/>
      <c r="U471" s="69"/>
    </row>
    <row r="472" spans="1:21" ht="13.5" customHeight="1" x14ac:dyDescent="0.2">
      <c r="A472" s="9" t="s">
        <v>1026</v>
      </c>
      <c r="B472" s="48" t="str">
        <f t="shared" si="21"/>
        <v>MA000083</v>
      </c>
      <c r="C472" s="49">
        <v>44743</v>
      </c>
      <c r="D472" s="49">
        <v>44378</v>
      </c>
      <c r="E472" s="44">
        <v>3</v>
      </c>
      <c r="F472" s="15" t="s">
        <v>1028</v>
      </c>
      <c r="G472" s="12">
        <v>16.399999999999999</v>
      </c>
      <c r="H472" s="11" t="s">
        <v>1029</v>
      </c>
      <c r="I472" s="11" t="s">
        <v>262</v>
      </c>
      <c r="J472" s="56">
        <v>51.85</v>
      </c>
      <c r="K472" s="62">
        <v>1.249811320754717</v>
      </c>
      <c r="L472" s="56">
        <v>64.802716981132079</v>
      </c>
      <c r="M472" s="56">
        <v>64.8</v>
      </c>
      <c r="O472" s="1" t="s">
        <v>1931</v>
      </c>
      <c r="P472" t="s">
        <v>1027</v>
      </c>
      <c r="Q472" s="1" t="str">
        <f t="shared" si="22"/>
        <v>https://www.fwc.gov.au/document-search?q=MA000083</v>
      </c>
      <c r="R472" s="1" t="s">
        <v>1932</v>
      </c>
      <c r="S472" s="2" t="str">
        <f t="shared" si="23"/>
        <v>https://www.fwc.gov.au/document-search?q=MA000083&amp;options=SearchType_2%2CSortOrder_award-relevance&amp;facets=Awardstatus_Current</v>
      </c>
      <c r="T472" s="69"/>
      <c r="U472" s="69"/>
    </row>
    <row r="473" spans="1:21" ht="13.5" customHeight="1" x14ac:dyDescent="0.2">
      <c r="A473" s="9" t="s">
        <v>1026</v>
      </c>
      <c r="B473" s="48" t="str">
        <f t="shared" si="21"/>
        <v>MA000083</v>
      </c>
      <c r="C473" s="49">
        <v>44743</v>
      </c>
      <c r="D473" s="49">
        <v>44378</v>
      </c>
      <c r="E473" s="44">
        <v>3</v>
      </c>
      <c r="F473" s="15" t="s">
        <v>403</v>
      </c>
      <c r="G473" s="12">
        <v>16.5</v>
      </c>
      <c r="H473" s="11" t="s">
        <v>263</v>
      </c>
      <c r="I473" s="11" t="s">
        <v>262</v>
      </c>
      <c r="J473" s="56">
        <v>65.28</v>
      </c>
      <c r="K473" s="62">
        <v>1.249811320754717</v>
      </c>
      <c r="L473" s="56">
        <v>81.587683018867935</v>
      </c>
      <c r="M473" s="56">
        <v>81.59</v>
      </c>
      <c r="O473" s="1" t="s">
        <v>1931</v>
      </c>
      <c r="P473" t="s">
        <v>1027</v>
      </c>
      <c r="Q473" s="1" t="str">
        <f t="shared" si="22"/>
        <v>https://www.fwc.gov.au/document-search?q=MA000083</v>
      </c>
      <c r="R473" s="1" t="s">
        <v>1932</v>
      </c>
      <c r="S473" s="2" t="str">
        <f t="shared" si="23"/>
        <v>https://www.fwc.gov.au/document-search?q=MA000083&amp;options=SearchType_2%2CSortOrder_award-relevance&amp;facets=Awardstatus_Current</v>
      </c>
      <c r="T473" s="69"/>
      <c r="U473" s="69"/>
    </row>
    <row r="474" spans="1:21" ht="13.5" customHeight="1" x14ac:dyDescent="0.2">
      <c r="A474" s="9" t="s">
        <v>1026</v>
      </c>
      <c r="B474" s="48" t="str">
        <f t="shared" si="21"/>
        <v>MA000083</v>
      </c>
      <c r="C474" s="49">
        <v>44743</v>
      </c>
      <c r="D474" s="49">
        <v>44378</v>
      </c>
      <c r="E474" s="44">
        <v>3</v>
      </c>
      <c r="F474" s="15" t="s">
        <v>1030</v>
      </c>
      <c r="G474" s="12" t="s">
        <v>1031</v>
      </c>
      <c r="H474" s="11" t="s">
        <v>45</v>
      </c>
      <c r="I474" s="11" t="s">
        <v>46</v>
      </c>
      <c r="J474" s="56">
        <v>0.91</v>
      </c>
      <c r="K474" s="58">
        <v>1.0435855263157896</v>
      </c>
      <c r="L474" s="56">
        <v>0.94966282894736853</v>
      </c>
      <c r="M474" s="56">
        <v>0.95</v>
      </c>
      <c r="O474" s="1" t="s">
        <v>1931</v>
      </c>
      <c r="P474" t="s">
        <v>1027</v>
      </c>
      <c r="Q474" s="1" t="str">
        <f t="shared" si="22"/>
        <v>https://www.fwc.gov.au/document-search?q=MA000083</v>
      </c>
      <c r="R474" s="1" t="s">
        <v>1932</v>
      </c>
      <c r="S474" s="2" t="str">
        <f t="shared" si="23"/>
        <v>https://www.fwc.gov.au/document-search?q=MA000083&amp;options=SearchType_2%2CSortOrder_award-relevance&amp;facets=Awardstatus_Current</v>
      </c>
      <c r="T474" s="69"/>
      <c r="U474" s="69"/>
    </row>
    <row r="475" spans="1:21" ht="13.5" customHeight="1" x14ac:dyDescent="0.2">
      <c r="A475" s="9" t="s">
        <v>1026</v>
      </c>
      <c r="B475" s="48" t="str">
        <f t="shared" si="21"/>
        <v>MA000083</v>
      </c>
      <c r="C475" s="49">
        <v>44743</v>
      </c>
      <c r="D475" s="49">
        <v>44378</v>
      </c>
      <c r="E475" s="44">
        <v>3</v>
      </c>
      <c r="F475" s="15" t="s">
        <v>1032</v>
      </c>
      <c r="G475" s="12" t="s">
        <v>1033</v>
      </c>
      <c r="H475" s="11" t="s">
        <v>49</v>
      </c>
      <c r="I475" s="11" t="s">
        <v>46</v>
      </c>
      <c r="J475" s="56">
        <v>0.31</v>
      </c>
      <c r="K475" s="58">
        <v>1.0435855263157896</v>
      </c>
      <c r="L475" s="56">
        <v>0.32351151315789478</v>
      </c>
      <c r="M475" s="56">
        <v>0.32</v>
      </c>
      <c r="O475" s="1" t="s">
        <v>1931</v>
      </c>
      <c r="P475" t="s">
        <v>1027</v>
      </c>
      <c r="Q475" s="1" t="str">
        <f t="shared" si="22"/>
        <v>https://www.fwc.gov.au/document-search?q=MA000083</v>
      </c>
      <c r="R475" s="1" t="s">
        <v>1932</v>
      </c>
      <c r="S475" s="2" t="str">
        <f t="shared" si="23"/>
        <v>https://www.fwc.gov.au/document-search?q=MA000083&amp;options=SearchType_2%2CSortOrder_award-relevance&amp;facets=Awardstatus_Current</v>
      </c>
      <c r="T475" s="69"/>
      <c r="U475" s="69"/>
    </row>
    <row r="476" spans="1:21" ht="13.5" customHeight="1" x14ac:dyDescent="0.2">
      <c r="A476" s="9" t="s">
        <v>1034</v>
      </c>
      <c r="B476" s="48" t="str">
        <f t="shared" si="21"/>
        <v>MA000084</v>
      </c>
      <c r="C476" s="49">
        <v>44743</v>
      </c>
      <c r="D476" s="49">
        <v>44378</v>
      </c>
      <c r="E476" s="41">
        <v>2</v>
      </c>
      <c r="F476" s="15" t="s">
        <v>580</v>
      </c>
      <c r="G476" s="12">
        <v>16.100000000000001</v>
      </c>
      <c r="H476" s="11" t="s">
        <v>18</v>
      </c>
      <c r="I476" s="11" t="s">
        <v>19</v>
      </c>
      <c r="J476" s="56">
        <v>18.190000000000001</v>
      </c>
      <c r="K476" s="58">
        <v>1.0781627719580984</v>
      </c>
      <c r="L476" s="56">
        <v>19.611780821917812</v>
      </c>
      <c r="M476" s="56">
        <v>19.61</v>
      </c>
      <c r="O476" s="1" t="s">
        <v>1931</v>
      </c>
      <c r="P476" t="s">
        <v>1035</v>
      </c>
      <c r="Q476" s="1" t="str">
        <f t="shared" si="22"/>
        <v>https://www.fwc.gov.au/document-search?q=MA000084</v>
      </c>
      <c r="R476" s="1" t="s">
        <v>1932</v>
      </c>
      <c r="S476" s="2" t="str">
        <f t="shared" si="23"/>
        <v>https://www.fwc.gov.au/document-search?q=MA000084&amp;options=SearchType_2%2CSortOrder_award-relevance&amp;facets=Awardstatus_Current</v>
      </c>
      <c r="T476" s="69"/>
      <c r="U476" s="69"/>
    </row>
    <row r="477" spans="1:21" ht="13.5" customHeight="1" x14ac:dyDescent="0.2">
      <c r="A477" s="9" t="s">
        <v>1034</v>
      </c>
      <c r="B477" s="48" t="str">
        <f t="shared" si="21"/>
        <v>MA000084</v>
      </c>
      <c r="C477" s="49">
        <v>44743</v>
      </c>
      <c r="D477" s="49">
        <v>44378</v>
      </c>
      <c r="E477" s="41">
        <v>2</v>
      </c>
      <c r="F477" s="15" t="s">
        <v>189</v>
      </c>
      <c r="G477" s="12" t="s">
        <v>410</v>
      </c>
      <c r="H477" s="11" t="s">
        <v>406</v>
      </c>
      <c r="I477" s="11" t="s">
        <v>1036</v>
      </c>
      <c r="J477" s="56">
        <v>1022</v>
      </c>
      <c r="K477" s="57">
        <v>1.053475935828877</v>
      </c>
      <c r="L477" s="56">
        <v>1076.6524064171124</v>
      </c>
      <c r="M477" s="56">
        <v>1077</v>
      </c>
      <c r="O477" s="1" t="s">
        <v>1931</v>
      </c>
      <c r="P477" t="s">
        <v>1035</v>
      </c>
      <c r="Q477" s="1" t="str">
        <f t="shared" si="22"/>
        <v>https://www.fwc.gov.au/document-search?q=MA000084</v>
      </c>
      <c r="R477" s="1" t="s">
        <v>1932</v>
      </c>
      <c r="S477" s="2" t="str">
        <f t="shared" si="23"/>
        <v>https://www.fwc.gov.au/document-search?q=MA000084&amp;options=SearchType_2%2CSortOrder_award-relevance&amp;facets=Awardstatus_Current</v>
      </c>
      <c r="T477" s="69"/>
      <c r="U477" s="69"/>
    </row>
    <row r="478" spans="1:21" ht="13.5" customHeight="1" x14ac:dyDescent="0.2">
      <c r="A478" s="9" t="s">
        <v>1037</v>
      </c>
      <c r="B478" s="48" t="str">
        <f t="shared" si="21"/>
        <v>MA000085</v>
      </c>
      <c r="C478" s="49">
        <v>44743</v>
      </c>
      <c r="D478" s="49">
        <v>44378</v>
      </c>
      <c r="E478" s="41">
        <v>2</v>
      </c>
      <c r="F478" s="15" t="s">
        <v>1039</v>
      </c>
      <c r="G478" s="12" t="s">
        <v>1040</v>
      </c>
      <c r="H478" s="11" t="s">
        <v>721</v>
      </c>
      <c r="I478" s="11" t="s">
        <v>240</v>
      </c>
      <c r="J478" s="56">
        <v>180236</v>
      </c>
      <c r="K478" s="57">
        <v>1.0702179176755446</v>
      </c>
      <c r="L478" s="56">
        <v>192891.79661016946</v>
      </c>
      <c r="M478" s="56">
        <v>192892</v>
      </c>
      <c r="O478" s="1" t="s">
        <v>1931</v>
      </c>
      <c r="P478" t="s">
        <v>1038</v>
      </c>
      <c r="Q478" s="1" t="str">
        <f t="shared" si="22"/>
        <v>https://www.fwc.gov.au/document-search?q=MA000085</v>
      </c>
      <c r="R478" s="1" t="s">
        <v>1932</v>
      </c>
      <c r="S478" s="2" t="str">
        <f t="shared" si="23"/>
        <v>https://www.fwc.gov.au/document-search?q=MA000085&amp;options=SearchType_2%2CSortOrder_award-relevance&amp;facets=Awardstatus_Current</v>
      </c>
      <c r="T478" s="69"/>
      <c r="U478" s="69"/>
    </row>
    <row r="479" spans="1:21" ht="13.5" customHeight="1" x14ac:dyDescent="0.2">
      <c r="A479" s="9" t="s">
        <v>1037</v>
      </c>
      <c r="B479" s="48" t="str">
        <f t="shared" si="21"/>
        <v>MA000085</v>
      </c>
      <c r="C479" s="49">
        <v>44743</v>
      </c>
      <c r="D479" s="49">
        <v>44378</v>
      </c>
      <c r="E479" s="41">
        <v>2</v>
      </c>
      <c r="F479" s="15" t="s">
        <v>1041</v>
      </c>
      <c r="G479" s="12">
        <v>15.12</v>
      </c>
      <c r="H479" s="11" t="s">
        <v>106</v>
      </c>
      <c r="I479" s="11" t="s">
        <v>19</v>
      </c>
      <c r="J479" s="56">
        <v>53.58</v>
      </c>
      <c r="K479" s="58">
        <v>1.0781627719580984</v>
      </c>
      <c r="L479" s="56">
        <v>57.76796132151491</v>
      </c>
      <c r="M479" s="56">
        <v>57.77</v>
      </c>
      <c r="O479" s="1" t="s">
        <v>1931</v>
      </c>
      <c r="P479" t="s">
        <v>1038</v>
      </c>
      <c r="Q479" s="1" t="str">
        <f t="shared" si="22"/>
        <v>https://www.fwc.gov.au/document-search?q=MA000085</v>
      </c>
      <c r="R479" s="1" t="s">
        <v>1932</v>
      </c>
      <c r="S479" s="2" t="str">
        <f t="shared" si="23"/>
        <v>https://www.fwc.gov.au/document-search?q=MA000085&amp;options=SearchType_2%2CSortOrder_award-relevance&amp;facets=Awardstatus_Current</v>
      </c>
      <c r="T479" s="69"/>
      <c r="U479" s="69"/>
    </row>
    <row r="480" spans="1:21" ht="13.5" customHeight="1" x14ac:dyDescent="0.2">
      <c r="A480" s="9" t="s">
        <v>1037</v>
      </c>
      <c r="B480" s="48" t="str">
        <f t="shared" si="21"/>
        <v>MA000085</v>
      </c>
      <c r="C480" s="49">
        <v>44743</v>
      </c>
      <c r="D480" s="49">
        <v>44378</v>
      </c>
      <c r="E480" s="41">
        <v>2</v>
      </c>
      <c r="F480" s="15" t="s">
        <v>286</v>
      </c>
      <c r="G480" s="12" t="s">
        <v>879</v>
      </c>
      <c r="H480" s="11" t="s">
        <v>824</v>
      </c>
      <c r="I480" s="11" t="s">
        <v>35</v>
      </c>
      <c r="J480" s="56">
        <v>24.5</v>
      </c>
      <c r="K480" s="57">
        <v>0.95445544554455453</v>
      </c>
      <c r="L480" s="56">
        <v>24.5</v>
      </c>
      <c r="M480" s="56">
        <v>24.5</v>
      </c>
      <c r="O480" s="1" t="s">
        <v>1931</v>
      </c>
      <c r="P480" t="s">
        <v>1038</v>
      </c>
      <c r="Q480" s="1" t="str">
        <f t="shared" si="22"/>
        <v>https://www.fwc.gov.au/document-search?q=MA000085</v>
      </c>
      <c r="R480" s="1" t="s">
        <v>1932</v>
      </c>
      <c r="S480" s="2" t="str">
        <f t="shared" si="23"/>
        <v>https://www.fwc.gov.au/document-search?q=MA000085&amp;options=SearchType_2%2CSortOrder_award-relevance&amp;facets=Awardstatus_Current</v>
      </c>
      <c r="T480" s="69"/>
      <c r="U480" s="69"/>
    </row>
    <row r="481" spans="1:21" ht="13.5" customHeight="1" x14ac:dyDescent="0.2">
      <c r="A481" s="9" t="s">
        <v>1037</v>
      </c>
      <c r="B481" s="48" t="str">
        <f t="shared" si="21"/>
        <v>MA000085</v>
      </c>
      <c r="C481" s="49">
        <v>44743</v>
      </c>
      <c r="D481" s="49">
        <v>44378</v>
      </c>
      <c r="E481" s="41">
        <v>2</v>
      </c>
      <c r="F481" s="15" t="s">
        <v>1042</v>
      </c>
      <c r="G481" s="12" t="s">
        <v>1043</v>
      </c>
      <c r="H481" s="11" t="s">
        <v>1044</v>
      </c>
      <c r="I481" s="11" t="s">
        <v>262</v>
      </c>
      <c r="J481" s="56">
        <v>492.39</v>
      </c>
      <c r="K481" s="62">
        <v>1.249811320754717</v>
      </c>
      <c r="L481" s="56">
        <v>615.39459622641505</v>
      </c>
      <c r="M481" s="56">
        <v>615.39</v>
      </c>
      <c r="O481" s="1" t="s">
        <v>1931</v>
      </c>
      <c r="P481" t="s">
        <v>1038</v>
      </c>
      <c r="Q481" s="1" t="str">
        <f t="shared" si="22"/>
        <v>https://www.fwc.gov.au/document-search?q=MA000085</v>
      </c>
      <c r="R481" s="1" t="s">
        <v>1932</v>
      </c>
      <c r="S481" s="2" t="str">
        <f t="shared" si="23"/>
        <v>https://www.fwc.gov.au/document-search?q=MA000085&amp;options=SearchType_2%2CSortOrder_award-relevance&amp;facets=Awardstatus_Current</v>
      </c>
      <c r="T481" s="69"/>
      <c r="U481" s="69"/>
    </row>
    <row r="482" spans="1:21" ht="13.5" customHeight="1" x14ac:dyDescent="0.2">
      <c r="A482" s="9" t="s">
        <v>1037</v>
      </c>
      <c r="B482" s="48" t="str">
        <f t="shared" si="21"/>
        <v>MA000085</v>
      </c>
      <c r="C482" s="49">
        <v>44743</v>
      </c>
      <c r="D482" s="49">
        <v>44378</v>
      </c>
      <c r="E482" s="41">
        <v>2</v>
      </c>
      <c r="F482" s="15" t="s">
        <v>1045</v>
      </c>
      <c r="G482" s="12" t="s">
        <v>1046</v>
      </c>
      <c r="H482" s="11" t="s">
        <v>978</v>
      </c>
      <c r="I482" s="11" t="s">
        <v>262</v>
      </c>
      <c r="J482" s="56">
        <v>185.01</v>
      </c>
      <c r="K482" s="62">
        <v>1.249811320754717</v>
      </c>
      <c r="L482" s="56">
        <v>231.22759245283018</v>
      </c>
      <c r="M482" s="56">
        <v>231.23</v>
      </c>
      <c r="O482" s="1" t="s">
        <v>1931</v>
      </c>
      <c r="P482" t="s">
        <v>1038</v>
      </c>
      <c r="Q482" s="1" t="str">
        <f t="shared" si="22"/>
        <v>https://www.fwc.gov.au/document-search?q=MA000085</v>
      </c>
      <c r="R482" s="1" t="s">
        <v>1932</v>
      </c>
      <c r="S482" s="2" t="str">
        <f t="shared" si="23"/>
        <v>https://www.fwc.gov.au/document-search?q=MA000085&amp;options=SearchType_2%2CSortOrder_award-relevance&amp;facets=Awardstatus_Current</v>
      </c>
      <c r="T482" s="69"/>
      <c r="U482" s="69"/>
    </row>
    <row r="483" spans="1:21" ht="13.5" customHeight="1" x14ac:dyDescent="0.2">
      <c r="A483" s="9" t="s">
        <v>1037</v>
      </c>
      <c r="B483" s="48" t="str">
        <f t="shared" si="21"/>
        <v>MA000085</v>
      </c>
      <c r="C483" s="49">
        <v>44743</v>
      </c>
      <c r="D483" s="49">
        <v>44378</v>
      </c>
      <c r="E483" s="41">
        <v>2</v>
      </c>
      <c r="F483" s="15" t="s">
        <v>1047</v>
      </c>
      <c r="G483" s="12" t="s">
        <v>1048</v>
      </c>
      <c r="H483" s="11" t="s">
        <v>1049</v>
      </c>
      <c r="I483" s="11" t="s">
        <v>262</v>
      </c>
      <c r="J483" s="56">
        <v>492.39</v>
      </c>
      <c r="K483" s="62">
        <v>1.249811320754717</v>
      </c>
      <c r="L483" s="56">
        <v>615.39459622641505</v>
      </c>
      <c r="M483" s="56">
        <v>615.39</v>
      </c>
      <c r="O483" s="1" t="s">
        <v>1931</v>
      </c>
      <c r="P483" t="s">
        <v>1038</v>
      </c>
      <c r="Q483" s="1" t="str">
        <f t="shared" si="22"/>
        <v>https://www.fwc.gov.au/document-search?q=MA000085</v>
      </c>
      <c r="R483" s="1" t="s">
        <v>1932</v>
      </c>
      <c r="S483" s="2" t="str">
        <f t="shared" si="23"/>
        <v>https://www.fwc.gov.au/document-search?q=MA000085&amp;options=SearchType_2%2CSortOrder_award-relevance&amp;facets=Awardstatus_Current</v>
      </c>
      <c r="T483" s="69"/>
      <c r="U483" s="69"/>
    </row>
    <row r="484" spans="1:21" ht="13.5" customHeight="1" x14ac:dyDescent="0.2">
      <c r="A484" s="9" t="s">
        <v>1037</v>
      </c>
      <c r="B484" s="48" t="str">
        <f t="shared" si="21"/>
        <v>MA000085</v>
      </c>
      <c r="C484" s="49">
        <v>44743</v>
      </c>
      <c r="D484" s="49">
        <v>44378</v>
      </c>
      <c r="E484" s="41">
        <v>2</v>
      </c>
      <c r="F484" s="15" t="s">
        <v>308</v>
      </c>
      <c r="G484" s="12" t="s">
        <v>1050</v>
      </c>
      <c r="H484" s="11" t="s">
        <v>746</v>
      </c>
      <c r="I484" s="11" t="s">
        <v>19</v>
      </c>
      <c r="J484" s="56">
        <v>27.63</v>
      </c>
      <c r="K484" s="58">
        <v>1.0781627719580984</v>
      </c>
      <c r="L484" s="56">
        <v>29.789637389202259</v>
      </c>
      <c r="M484" s="56">
        <v>29.79</v>
      </c>
      <c r="O484" s="1" t="s">
        <v>1931</v>
      </c>
      <c r="P484" t="s">
        <v>1038</v>
      </c>
      <c r="Q484" s="1" t="str">
        <f t="shared" si="22"/>
        <v>https://www.fwc.gov.au/document-search?q=MA000085</v>
      </c>
      <c r="R484" s="1" t="s">
        <v>1932</v>
      </c>
      <c r="S484" s="2" t="str">
        <f t="shared" si="23"/>
        <v>https://www.fwc.gov.au/document-search?q=MA000085&amp;options=SearchType_2%2CSortOrder_award-relevance&amp;facets=Awardstatus_Current</v>
      </c>
      <c r="T484" s="69"/>
      <c r="U484" s="69"/>
    </row>
    <row r="485" spans="1:21" ht="13.5" customHeight="1" x14ac:dyDescent="0.2">
      <c r="A485" s="9" t="s">
        <v>1037</v>
      </c>
      <c r="B485" s="48" t="str">
        <f t="shared" si="21"/>
        <v>MA000085</v>
      </c>
      <c r="C485" s="49">
        <v>44743</v>
      </c>
      <c r="D485" s="49">
        <v>44378</v>
      </c>
      <c r="E485" s="41">
        <v>2</v>
      </c>
      <c r="F485" s="15" t="s">
        <v>308</v>
      </c>
      <c r="G485" s="12" t="s">
        <v>1050</v>
      </c>
      <c r="H485" s="11" t="s">
        <v>747</v>
      </c>
      <c r="I485" s="11" t="s">
        <v>19</v>
      </c>
      <c r="J485" s="56">
        <v>34.54</v>
      </c>
      <c r="K485" s="58">
        <v>1.0781627719580984</v>
      </c>
      <c r="L485" s="56">
        <v>37.239742143432714</v>
      </c>
      <c r="M485" s="56">
        <v>37.24</v>
      </c>
      <c r="O485" s="1" t="s">
        <v>1931</v>
      </c>
      <c r="P485" t="s">
        <v>1038</v>
      </c>
      <c r="Q485" s="1" t="str">
        <f t="shared" si="22"/>
        <v>https://www.fwc.gov.au/document-search?q=MA000085</v>
      </c>
      <c r="R485" s="1" t="s">
        <v>1932</v>
      </c>
      <c r="S485" s="2" t="str">
        <f t="shared" si="23"/>
        <v>https://www.fwc.gov.au/document-search?q=MA000085&amp;options=SearchType_2%2CSortOrder_award-relevance&amp;facets=Awardstatus_Current</v>
      </c>
      <c r="T485" s="69"/>
      <c r="U485" s="69"/>
    </row>
    <row r="486" spans="1:21" ht="13.5" customHeight="1" x14ac:dyDescent="0.2">
      <c r="A486" s="9" t="s">
        <v>1037</v>
      </c>
      <c r="B486" s="48" t="str">
        <f t="shared" si="21"/>
        <v>MA000085</v>
      </c>
      <c r="C486" s="49">
        <v>44743</v>
      </c>
      <c r="D486" s="49">
        <v>44378</v>
      </c>
      <c r="E486" s="41">
        <v>2</v>
      </c>
      <c r="F486" s="15" t="s">
        <v>308</v>
      </c>
      <c r="G486" s="12" t="s">
        <v>1050</v>
      </c>
      <c r="H486" s="11" t="s">
        <v>748</v>
      </c>
      <c r="I486" s="11" t="s">
        <v>19</v>
      </c>
      <c r="J486" s="56">
        <v>53.58</v>
      </c>
      <c r="K486" s="58">
        <v>1.0781627719580984</v>
      </c>
      <c r="L486" s="56">
        <v>57.76796132151491</v>
      </c>
      <c r="M486" s="56">
        <v>57.77</v>
      </c>
      <c r="O486" s="1" t="s">
        <v>1931</v>
      </c>
      <c r="P486" t="s">
        <v>1038</v>
      </c>
      <c r="Q486" s="1" t="str">
        <f t="shared" si="22"/>
        <v>https://www.fwc.gov.au/document-search?q=MA000085</v>
      </c>
      <c r="R486" s="1" t="s">
        <v>1932</v>
      </c>
      <c r="S486" s="2" t="str">
        <f t="shared" si="23"/>
        <v>https://www.fwc.gov.au/document-search?q=MA000085&amp;options=SearchType_2%2CSortOrder_award-relevance&amp;facets=Awardstatus_Current</v>
      </c>
      <c r="T486" s="69"/>
      <c r="U486" s="69"/>
    </row>
    <row r="487" spans="1:21" ht="13.5" customHeight="1" x14ac:dyDescent="0.2">
      <c r="A487" s="9" t="s">
        <v>1037</v>
      </c>
      <c r="B487" s="48" t="str">
        <f t="shared" si="21"/>
        <v>MA000085</v>
      </c>
      <c r="C487" s="49">
        <v>44743</v>
      </c>
      <c r="D487" s="49">
        <v>44378</v>
      </c>
      <c r="E487" s="41">
        <v>2</v>
      </c>
      <c r="F487" s="15" t="s">
        <v>1051</v>
      </c>
      <c r="G487" s="12" t="s">
        <v>877</v>
      </c>
      <c r="H487" s="11" t="s">
        <v>500</v>
      </c>
      <c r="I487" s="11" t="s">
        <v>1052</v>
      </c>
      <c r="J487" s="56">
        <v>14.67</v>
      </c>
      <c r="K487" s="58">
        <v>1.0333625987708517</v>
      </c>
      <c r="L487" s="56">
        <v>15.159429323968395</v>
      </c>
      <c r="M487" s="56">
        <v>15.16</v>
      </c>
      <c r="O487" s="1" t="s">
        <v>1931</v>
      </c>
      <c r="P487" t="s">
        <v>1038</v>
      </c>
      <c r="Q487" s="1" t="str">
        <f t="shared" si="22"/>
        <v>https://www.fwc.gov.au/document-search?q=MA000085</v>
      </c>
      <c r="R487" s="1" t="s">
        <v>1932</v>
      </c>
      <c r="S487" s="2" t="str">
        <f t="shared" si="23"/>
        <v>https://www.fwc.gov.au/document-search?q=MA000085&amp;options=SearchType_2%2CSortOrder_award-relevance&amp;facets=Awardstatus_Current</v>
      </c>
      <c r="T487" s="69"/>
      <c r="U487" s="69"/>
    </row>
    <row r="488" spans="1:21" ht="13.5" customHeight="1" x14ac:dyDescent="0.2">
      <c r="A488" s="9" t="s">
        <v>1037</v>
      </c>
      <c r="B488" s="48" t="str">
        <f t="shared" si="21"/>
        <v>MA000085</v>
      </c>
      <c r="C488" s="49">
        <v>44743</v>
      </c>
      <c r="D488" s="49">
        <v>44378</v>
      </c>
      <c r="E488" s="41">
        <v>2</v>
      </c>
      <c r="F488" s="15" t="s">
        <v>1053</v>
      </c>
      <c r="G488" s="12" t="s">
        <v>913</v>
      </c>
      <c r="H488" s="11" t="s">
        <v>1054</v>
      </c>
      <c r="I488" s="11" t="s">
        <v>1052</v>
      </c>
      <c r="J488" s="56">
        <v>143.27000000000001</v>
      </c>
      <c r="K488" s="58">
        <v>1.0333625987708517</v>
      </c>
      <c r="L488" s="56">
        <v>148.04985952589993</v>
      </c>
      <c r="M488" s="56">
        <v>148.05000000000001</v>
      </c>
      <c r="O488" s="1" t="s">
        <v>1931</v>
      </c>
      <c r="P488" t="s">
        <v>1038</v>
      </c>
      <c r="Q488" s="1" t="str">
        <f t="shared" si="22"/>
        <v>https://www.fwc.gov.au/document-search?q=MA000085</v>
      </c>
      <c r="R488" s="1" t="s">
        <v>1932</v>
      </c>
      <c r="S488" s="2" t="str">
        <f t="shared" si="23"/>
        <v>https://www.fwc.gov.au/document-search?q=MA000085&amp;options=SearchType_2%2CSortOrder_award-relevance&amp;facets=Awardstatus_Current</v>
      </c>
      <c r="T488" s="69"/>
      <c r="U488" s="69"/>
    </row>
    <row r="489" spans="1:21" ht="13.5" customHeight="1" x14ac:dyDescent="0.2">
      <c r="A489" s="9" t="s">
        <v>1055</v>
      </c>
      <c r="B489" s="48" t="str">
        <f t="shared" si="21"/>
        <v>MA000086</v>
      </c>
      <c r="C489" s="49">
        <v>44743</v>
      </c>
      <c r="D489" s="49">
        <v>44378</v>
      </c>
      <c r="E489" s="42">
        <v>2</v>
      </c>
      <c r="F489" s="29" t="s">
        <v>1057</v>
      </c>
      <c r="G489" s="12" t="s">
        <v>1058</v>
      </c>
      <c r="H489" s="11" t="s">
        <v>721</v>
      </c>
      <c r="I489" s="11" t="s">
        <v>240</v>
      </c>
      <c r="J489" s="56">
        <v>147719</v>
      </c>
      <c r="K489" s="57">
        <v>1.0702179176755446</v>
      </c>
      <c r="L489" s="56">
        <v>158091.52058111379</v>
      </c>
      <c r="M489" s="56">
        <v>158092</v>
      </c>
      <c r="O489" s="1" t="s">
        <v>1931</v>
      </c>
      <c r="P489" t="s">
        <v>1056</v>
      </c>
      <c r="Q489" s="1" t="str">
        <f t="shared" si="22"/>
        <v>https://www.fwc.gov.au/document-search?q=MA000086</v>
      </c>
      <c r="R489" s="1" t="s">
        <v>1932</v>
      </c>
      <c r="S489" s="2" t="str">
        <f t="shared" si="23"/>
        <v>https://www.fwc.gov.au/document-search?q=MA000086&amp;options=SearchType_2%2CSortOrder_award-relevance&amp;facets=Awardstatus_Current</v>
      </c>
      <c r="T489" s="69"/>
      <c r="U489" s="69"/>
    </row>
    <row r="490" spans="1:21" ht="13.5" customHeight="1" x14ac:dyDescent="0.2">
      <c r="A490" s="9" t="s">
        <v>1055</v>
      </c>
      <c r="B490" s="48" t="str">
        <f t="shared" si="21"/>
        <v>MA000086</v>
      </c>
      <c r="C490" s="49">
        <v>44743</v>
      </c>
      <c r="D490" s="49">
        <v>44378</v>
      </c>
      <c r="E490" s="42">
        <v>2</v>
      </c>
      <c r="F490" s="29" t="s">
        <v>1059</v>
      </c>
      <c r="G490" s="12" t="s">
        <v>1060</v>
      </c>
      <c r="H490" s="11" t="s">
        <v>307</v>
      </c>
      <c r="I490" s="11" t="s">
        <v>262</v>
      </c>
      <c r="J490" s="56">
        <v>140.74</v>
      </c>
      <c r="K490" s="62">
        <v>1.249811320754717</v>
      </c>
      <c r="L490" s="56">
        <v>175.89844528301887</v>
      </c>
      <c r="M490" s="56">
        <v>175.9</v>
      </c>
      <c r="O490" s="1" t="s">
        <v>1931</v>
      </c>
      <c r="P490" t="s">
        <v>1056</v>
      </c>
      <c r="Q490" s="1" t="str">
        <f t="shared" si="22"/>
        <v>https://www.fwc.gov.au/document-search?q=MA000086</v>
      </c>
      <c r="R490" s="1" t="s">
        <v>1932</v>
      </c>
      <c r="S490" s="2" t="str">
        <f t="shared" si="23"/>
        <v>https://www.fwc.gov.au/document-search?q=MA000086&amp;options=SearchType_2%2CSortOrder_award-relevance&amp;facets=Awardstatus_Current</v>
      </c>
      <c r="T490" s="69"/>
      <c r="U490" s="69"/>
    </row>
    <row r="491" spans="1:21" ht="13.5" customHeight="1" x14ac:dyDescent="0.2">
      <c r="A491" s="9" t="s">
        <v>1055</v>
      </c>
      <c r="B491" s="48" t="str">
        <f t="shared" si="21"/>
        <v>MA000086</v>
      </c>
      <c r="C491" s="49">
        <v>44743</v>
      </c>
      <c r="D491" s="49">
        <v>44378</v>
      </c>
      <c r="E491" s="42">
        <v>2</v>
      </c>
      <c r="F491" s="29" t="s">
        <v>1061</v>
      </c>
      <c r="G491" s="12" t="s">
        <v>1062</v>
      </c>
      <c r="H491" s="11" t="s">
        <v>1063</v>
      </c>
      <c r="I491" s="11" t="s">
        <v>262</v>
      </c>
      <c r="J491" s="56">
        <v>198.46</v>
      </c>
      <c r="K491" s="62">
        <v>1.249811320754717</v>
      </c>
      <c r="L491" s="56">
        <v>248.03755471698116</v>
      </c>
      <c r="M491" s="56">
        <v>248.04</v>
      </c>
      <c r="O491" s="1" t="s">
        <v>1931</v>
      </c>
      <c r="P491" t="s">
        <v>1056</v>
      </c>
      <c r="Q491" s="1" t="str">
        <f t="shared" si="22"/>
        <v>https://www.fwc.gov.au/document-search?q=MA000086</v>
      </c>
      <c r="R491" s="1" t="s">
        <v>1932</v>
      </c>
      <c r="S491" s="2" t="str">
        <f t="shared" si="23"/>
        <v>https://www.fwc.gov.au/document-search?q=MA000086&amp;options=SearchType_2%2CSortOrder_award-relevance&amp;facets=Awardstatus_Current</v>
      </c>
      <c r="T491" s="69"/>
      <c r="U491" s="69"/>
    </row>
    <row r="492" spans="1:21" ht="13.5" customHeight="1" x14ac:dyDescent="0.2">
      <c r="A492" s="9" t="s">
        <v>1055</v>
      </c>
      <c r="B492" s="48" t="str">
        <f t="shared" si="21"/>
        <v>MA000086</v>
      </c>
      <c r="C492" s="49">
        <v>44743</v>
      </c>
      <c r="D492" s="49">
        <v>44378</v>
      </c>
      <c r="E492" s="42">
        <v>2</v>
      </c>
      <c r="F492" s="15" t="s">
        <v>1064</v>
      </c>
      <c r="G492" s="12" t="s">
        <v>1065</v>
      </c>
      <c r="H492" s="11" t="s">
        <v>746</v>
      </c>
      <c r="I492" s="11" t="s">
        <v>19</v>
      </c>
      <c r="J492" s="56">
        <v>20.69</v>
      </c>
      <c r="K492" s="58">
        <v>1.0781627719580984</v>
      </c>
      <c r="L492" s="56">
        <v>22.307187751813057</v>
      </c>
      <c r="M492" s="56">
        <v>22.31</v>
      </c>
      <c r="O492" s="1" t="s">
        <v>1931</v>
      </c>
      <c r="P492" t="s">
        <v>1056</v>
      </c>
      <c r="Q492" s="1" t="str">
        <f t="shared" si="22"/>
        <v>https://www.fwc.gov.au/document-search?q=MA000086</v>
      </c>
      <c r="R492" s="1" t="s">
        <v>1932</v>
      </c>
      <c r="S492" s="2" t="str">
        <f t="shared" si="23"/>
        <v>https://www.fwc.gov.au/document-search?q=MA000086&amp;options=SearchType_2%2CSortOrder_award-relevance&amp;facets=Awardstatus_Current</v>
      </c>
      <c r="T492" s="69"/>
      <c r="U492" s="69"/>
    </row>
    <row r="493" spans="1:21" ht="13.5" customHeight="1" x14ac:dyDescent="0.2">
      <c r="A493" s="9" t="s">
        <v>1055</v>
      </c>
      <c r="B493" s="48" t="str">
        <f t="shared" si="21"/>
        <v>MA000086</v>
      </c>
      <c r="C493" s="49">
        <v>44743</v>
      </c>
      <c r="D493" s="49">
        <v>44378</v>
      </c>
      <c r="E493" s="42">
        <v>2</v>
      </c>
      <c r="F493" s="15" t="s">
        <v>1064</v>
      </c>
      <c r="G493" s="12" t="s">
        <v>1065</v>
      </c>
      <c r="H493" s="11" t="s">
        <v>747</v>
      </c>
      <c r="I493" s="11" t="s">
        <v>19</v>
      </c>
      <c r="J493" s="56">
        <v>24.81</v>
      </c>
      <c r="K493" s="58">
        <v>1.0781627719580984</v>
      </c>
      <c r="L493" s="56">
        <v>26.749218372280421</v>
      </c>
      <c r="M493" s="56">
        <v>26.75</v>
      </c>
      <c r="O493" s="1" t="s">
        <v>1931</v>
      </c>
      <c r="P493" t="s">
        <v>1056</v>
      </c>
      <c r="Q493" s="1" t="str">
        <f t="shared" si="22"/>
        <v>https://www.fwc.gov.au/document-search?q=MA000086</v>
      </c>
      <c r="R493" s="1" t="s">
        <v>1932</v>
      </c>
      <c r="S493" s="2" t="str">
        <f t="shared" si="23"/>
        <v>https://www.fwc.gov.au/document-search?q=MA000086&amp;options=SearchType_2%2CSortOrder_award-relevance&amp;facets=Awardstatus_Current</v>
      </c>
      <c r="T493" s="69"/>
      <c r="U493" s="69"/>
    </row>
    <row r="494" spans="1:21" ht="13.5" customHeight="1" x14ac:dyDescent="0.2">
      <c r="A494" s="9" t="s">
        <v>1055</v>
      </c>
      <c r="B494" s="48" t="str">
        <f t="shared" si="21"/>
        <v>MA000086</v>
      </c>
      <c r="C494" s="49">
        <v>44743</v>
      </c>
      <c r="D494" s="49">
        <v>44378</v>
      </c>
      <c r="E494" s="42">
        <v>2</v>
      </c>
      <c r="F494" s="15" t="s">
        <v>1064</v>
      </c>
      <c r="G494" s="12" t="s">
        <v>1065</v>
      </c>
      <c r="H494" s="11" t="s">
        <v>748</v>
      </c>
      <c r="I494" s="11" t="s">
        <v>19</v>
      </c>
      <c r="J494" s="56">
        <v>41.39</v>
      </c>
      <c r="K494" s="58">
        <v>1.0781627719580984</v>
      </c>
      <c r="L494" s="56">
        <v>44.625157131345695</v>
      </c>
      <c r="M494" s="56">
        <v>44.63</v>
      </c>
      <c r="O494" s="1" t="s">
        <v>1931</v>
      </c>
      <c r="P494" t="s">
        <v>1056</v>
      </c>
      <c r="Q494" s="1" t="str">
        <f t="shared" si="22"/>
        <v>https://www.fwc.gov.au/document-search?q=MA000086</v>
      </c>
      <c r="R494" s="1" t="s">
        <v>1932</v>
      </c>
      <c r="S494" s="2" t="str">
        <f t="shared" si="23"/>
        <v>https://www.fwc.gov.au/document-search?q=MA000086&amp;options=SearchType_2%2CSortOrder_award-relevance&amp;facets=Awardstatus_Current</v>
      </c>
      <c r="T494" s="69"/>
      <c r="U494" s="69"/>
    </row>
    <row r="495" spans="1:21" ht="13.5" customHeight="1" x14ac:dyDescent="0.2">
      <c r="A495" s="9" t="s">
        <v>1055</v>
      </c>
      <c r="B495" s="48" t="str">
        <f t="shared" si="21"/>
        <v>MA000086</v>
      </c>
      <c r="C495" s="49">
        <v>44743</v>
      </c>
      <c r="D495" s="49">
        <v>44378</v>
      </c>
      <c r="E495" s="42">
        <v>2</v>
      </c>
      <c r="F495" s="29" t="s">
        <v>442</v>
      </c>
      <c r="G495" s="12" t="s">
        <v>100</v>
      </c>
      <c r="H495" s="11" t="s">
        <v>749</v>
      </c>
      <c r="I495" s="11" t="s">
        <v>262</v>
      </c>
      <c r="J495" s="56">
        <v>155.5</v>
      </c>
      <c r="K495" s="62">
        <v>1.249811320754717</v>
      </c>
      <c r="L495" s="56">
        <v>194.34566037735848</v>
      </c>
      <c r="M495" s="56">
        <v>194.35</v>
      </c>
      <c r="O495" s="1" t="s">
        <v>1931</v>
      </c>
      <c r="P495" t="s">
        <v>1056</v>
      </c>
      <c r="Q495" s="1" t="str">
        <f t="shared" si="22"/>
        <v>https://www.fwc.gov.au/document-search?q=MA000086</v>
      </c>
      <c r="R495" s="1" t="s">
        <v>1932</v>
      </c>
      <c r="S495" s="2" t="str">
        <f t="shared" si="23"/>
        <v>https://www.fwc.gov.au/document-search?q=MA000086&amp;options=SearchType_2%2CSortOrder_award-relevance&amp;facets=Awardstatus_Current</v>
      </c>
      <c r="T495" s="69"/>
      <c r="U495" s="69"/>
    </row>
    <row r="496" spans="1:21" ht="13.5" customHeight="1" x14ac:dyDescent="0.2">
      <c r="A496" s="9" t="s">
        <v>1055</v>
      </c>
      <c r="B496" s="48" t="str">
        <f t="shared" si="21"/>
        <v>MA000086</v>
      </c>
      <c r="C496" s="49">
        <v>44743</v>
      </c>
      <c r="D496" s="49">
        <v>44378</v>
      </c>
      <c r="E496" s="42">
        <v>2</v>
      </c>
      <c r="F496" s="29" t="s">
        <v>442</v>
      </c>
      <c r="G496" s="12" t="s">
        <v>100</v>
      </c>
      <c r="H496" s="11" t="s">
        <v>1066</v>
      </c>
      <c r="I496" s="20" t="s">
        <v>1067</v>
      </c>
      <c r="J496" s="56">
        <v>242.39</v>
      </c>
      <c r="K496" s="56" t="s">
        <v>1068</v>
      </c>
      <c r="L496" s="56">
        <v>288.03999999999996</v>
      </c>
      <c r="M496" s="56">
        <v>288.04000000000002</v>
      </c>
      <c r="O496" s="1" t="s">
        <v>1931</v>
      </c>
      <c r="P496" t="s">
        <v>1056</v>
      </c>
      <c r="Q496" s="1" t="str">
        <f t="shared" si="22"/>
        <v>https://www.fwc.gov.au/document-search?q=MA000086</v>
      </c>
      <c r="R496" s="1" t="s">
        <v>1932</v>
      </c>
      <c r="S496" s="2" t="str">
        <f t="shared" si="23"/>
        <v>https://www.fwc.gov.au/document-search?q=MA000086&amp;options=SearchType_2%2CSortOrder_award-relevance&amp;facets=Awardstatus_Current</v>
      </c>
      <c r="T496" s="69"/>
      <c r="U496" s="69"/>
    </row>
    <row r="497" spans="1:21" ht="13.5" customHeight="1" x14ac:dyDescent="0.2">
      <c r="A497" s="9" t="s">
        <v>1055</v>
      </c>
      <c r="B497" s="48" t="str">
        <f t="shared" si="21"/>
        <v>MA000086</v>
      </c>
      <c r="C497" s="49">
        <v>44743</v>
      </c>
      <c r="D497" s="49">
        <v>44378</v>
      </c>
      <c r="E497" s="42">
        <v>2</v>
      </c>
      <c r="F497" s="29" t="s">
        <v>1069</v>
      </c>
      <c r="G497" s="12" t="s">
        <v>1070</v>
      </c>
      <c r="H497" s="11" t="s">
        <v>1049</v>
      </c>
      <c r="I497" s="11" t="s">
        <v>19</v>
      </c>
      <c r="J497" s="56">
        <v>161.37</v>
      </c>
      <c r="K497" s="58">
        <v>1.0781627719580984</v>
      </c>
      <c r="L497" s="56">
        <v>173.98312651087835</v>
      </c>
      <c r="M497" s="56">
        <v>173.98</v>
      </c>
      <c r="O497" s="1" t="s">
        <v>1931</v>
      </c>
      <c r="P497" t="s">
        <v>1056</v>
      </c>
      <c r="Q497" s="1" t="str">
        <f t="shared" si="22"/>
        <v>https://www.fwc.gov.au/document-search?q=MA000086</v>
      </c>
      <c r="R497" s="1" t="s">
        <v>1932</v>
      </c>
      <c r="S497" s="2" t="str">
        <f t="shared" si="23"/>
        <v>https://www.fwc.gov.au/document-search?q=MA000086&amp;options=SearchType_2%2CSortOrder_award-relevance&amp;facets=Awardstatus_Current</v>
      </c>
      <c r="T497" s="69"/>
      <c r="U497" s="69"/>
    </row>
    <row r="498" spans="1:21" ht="13.5" customHeight="1" x14ac:dyDescent="0.2">
      <c r="A498" s="9" t="s">
        <v>1055</v>
      </c>
      <c r="B498" s="48" t="str">
        <f t="shared" si="21"/>
        <v>MA000086</v>
      </c>
      <c r="C498" s="49">
        <v>44743</v>
      </c>
      <c r="D498" s="49">
        <v>44378</v>
      </c>
      <c r="E498" s="42">
        <v>2</v>
      </c>
      <c r="F498" s="29" t="s">
        <v>576</v>
      </c>
      <c r="G498" s="12" t="s">
        <v>761</v>
      </c>
      <c r="H498" s="11" t="s">
        <v>1054</v>
      </c>
      <c r="I498" s="11" t="s">
        <v>262</v>
      </c>
      <c r="J498" s="56">
        <v>61.39</v>
      </c>
      <c r="K498" s="62">
        <v>1.249811320754717</v>
      </c>
      <c r="L498" s="56">
        <v>76.725916981132073</v>
      </c>
      <c r="M498" s="56">
        <v>76.73</v>
      </c>
      <c r="O498" s="1" t="s">
        <v>1931</v>
      </c>
      <c r="P498" t="s">
        <v>1056</v>
      </c>
      <c r="Q498" s="1" t="str">
        <f t="shared" si="22"/>
        <v>https://www.fwc.gov.au/document-search?q=MA000086</v>
      </c>
      <c r="R498" s="1" t="s">
        <v>1932</v>
      </c>
      <c r="S498" s="2" t="str">
        <f t="shared" si="23"/>
        <v>https://www.fwc.gov.au/document-search?q=MA000086&amp;options=SearchType_2%2CSortOrder_award-relevance&amp;facets=Awardstatus_Current</v>
      </c>
      <c r="T498" s="69"/>
      <c r="U498" s="69"/>
    </row>
    <row r="499" spans="1:21" s="45" customFormat="1" ht="13.5" customHeight="1" x14ac:dyDescent="0.2">
      <c r="A499" s="9" t="s">
        <v>1055</v>
      </c>
      <c r="B499" s="48" t="str">
        <f t="shared" si="21"/>
        <v>MA000086</v>
      </c>
      <c r="C499" s="49">
        <v>44743</v>
      </c>
      <c r="D499" s="49">
        <v>44378</v>
      </c>
      <c r="E499" s="42">
        <v>2</v>
      </c>
      <c r="F499" s="15" t="s">
        <v>1071</v>
      </c>
      <c r="G499" s="12" t="s">
        <v>168</v>
      </c>
      <c r="H499" s="11" t="s">
        <v>406</v>
      </c>
      <c r="I499" s="11" t="s">
        <v>240</v>
      </c>
      <c r="J499" s="56">
        <v>4789</v>
      </c>
      <c r="K499" s="57">
        <v>1.0702179176755446</v>
      </c>
      <c r="L499" s="56">
        <v>5125.2736077481832</v>
      </c>
      <c r="M499" s="56">
        <v>5125</v>
      </c>
      <c r="O499" s="1" t="s">
        <v>1931</v>
      </c>
      <c r="P499" t="s">
        <v>1056</v>
      </c>
      <c r="Q499" s="1" t="str">
        <f t="shared" si="22"/>
        <v>https://www.fwc.gov.au/document-search?q=MA000086</v>
      </c>
      <c r="R499" s="1" t="s">
        <v>1932</v>
      </c>
      <c r="S499" s="2" t="str">
        <f t="shared" si="23"/>
        <v>https://www.fwc.gov.au/document-search?q=MA000086&amp;options=SearchType_2%2CSortOrder_award-relevance&amp;facets=Awardstatus_Current</v>
      </c>
      <c r="T499" s="69"/>
      <c r="U499" s="69"/>
    </row>
    <row r="500" spans="1:21" ht="13.5" customHeight="1" x14ac:dyDescent="0.2">
      <c r="A500" s="9" t="s">
        <v>1072</v>
      </c>
      <c r="B500" s="48" t="str">
        <f t="shared" si="21"/>
        <v>MA000087</v>
      </c>
      <c r="C500" s="49">
        <v>44743</v>
      </c>
      <c r="D500" s="49">
        <v>44378</v>
      </c>
      <c r="E500" s="41">
        <v>2</v>
      </c>
      <c r="F500" s="29" t="s">
        <v>165</v>
      </c>
      <c r="G500" s="12">
        <v>21.1</v>
      </c>
      <c r="H500" s="11" t="s">
        <v>45</v>
      </c>
      <c r="I500" s="11" t="s">
        <v>46</v>
      </c>
      <c r="J500" s="56">
        <v>0.91</v>
      </c>
      <c r="K500" s="58">
        <v>1.0435855263157896</v>
      </c>
      <c r="L500" s="56">
        <v>0.94966282894736853</v>
      </c>
      <c r="M500" s="56">
        <v>0.95</v>
      </c>
      <c r="O500" s="1" t="s">
        <v>1931</v>
      </c>
      <c r="P500" t="s">
        <v>1073</v>
      </c>
      <c r="Q500" s="1" t="str">
        <f t="shared" si="22"/>
        <v>https://www.fwc.gov.au/document-search?q=MA000087</v>
      </c>
      <c r="R500" s="1" t="s">
        <v>1932</v>
      </c>
      <c r="S500" s="2" t="str">
        <f t="shared" si="23"/>
        <v>https://www.fwc.gov.au/document-search?q=MA000087&amp;options=SearchType_2%2CSortOrder_award-relevance&amp;facets=Awardstatus_Current</v>
      </c>
      <c r="T500" s="69"/>
      <c r="U500" s="69"/>
    </row>
    <row r="501" spans="1:21" ht="13.5" customHeight="1" x14ac:dyDescent="0.2">
      <c r="A501" s="9" t="s">
        <v>1072</v>
      </c>
      <c r="B501" s="48" t="str">
        <f t="shared" si="21"/>
        <v>MA000087</v>
      </c>
      <c r="C501" s="49">
        <v>44743</v>
      </c>
      <c r="D501" s="49">
        <v>44378</v>
      </c>
      <c r="E501" s="41">
        <v>2</v>
      </c>
      <c r="F501" s="29" t="s">
        <v>861</v>
      </c>
      <c r="G501" s="12">
        <v>22.23</v>
      </c>
      <c r="H501" s="11" t="s">
        <v>1074</v>
      </c>
      <c r="I501" s="11" t="s">
        <v>19</v>
      </c>
      <c r="J501" s="56">
        <v>15.59</v>
      </c>
      <c r="K501" s="58">
        <v>1.0781627719580984</v>
      </c>
      <c r="L501" s="56">
        <v>16.808557614826753</v>
      </c>
      <c r="M501" s="56">
        <v>16.809999999999999</v>
      </c>
      <c r="O501" s="1" t="s">
        <v>1931</v>
      </c>
      <c r="P501" t="s">
        <v>1073</v>
      </c>
      <c r="Q501" s="1" t="str">
        <f t="shared" si="22"/>
        <v>https://www.fwc.gov.au/document-search?q=MA000087</v>
      </c>
      <c r="R501" s="1" t="s">
        <v>1932</v>
      </c>
      <c r="S501" s="2" t="str">
        <f t="shared" si="23"/>
        <v>https://www.fwc.gov.au/document-search?q=MA000087&amp;options=SearchType_2%2CSortOrder_award-relevance&amp;facets=Awardstatus_Current</v>
      </c>
      <c r="T501" s="69"/>
      <c r="U501" s="69"/>
    </row>
    <row r="502" spans="1:21" ht="13.5" customHeight="1" x14ac:dyDescent="0.2">
      <c r="A502" s="9" t="s">
        <v>1072</v>
      </c>
      <c r="B502" s="48" t="str">
        <f t="shared" si="21"/>
        <v>MA000087</v>
      </c>
      <c r="C502" s="49">
        <v>44743</v>
      </c>
      <c r="D502" s="49">
        <v>44378</v>
      </c>
      <c r="E502" s="41">
        <v>2</v>
      </c>
      <c r="F502" s="29" t="s">
        <v>253</v>
      </c>
      <c r="G502" s="12" t="s">
        <v>1075</v>
      </c>
      <c r="H502" s="11" t="s">
        <v>1076</v>
      </c>
      <c r="I502" s="11" t="s">
        <v>17</v>
      </c>
      <c r="J502" s="56">
        <v>24.49</v>
      </c>
      <c r="K502" s="57">
        <v>1.0442553191489361</v>
      </c>
      <c r="L502" s="56">
        <v>25.573812765957445</v>
      </c>
      <c r="M502" s="56">
        <v>25.57</v>
      </c>
      <c r="O502" s="1" t="s">
        <v>1931</v>
      </c>
      <c r="P502" t="s">
        <v>1073</v>
      </c>
      <c r="Q502" s="1" t="str">
        <f t="shared" si="22"/>
        <v>https://www.fwc.gov.au/document-search?q=MA000087</v>
      </c>
      <c r="R502" s="1" t="s">
        <v>1932</v>
      </c>
      <c r="S502" s="2" t="str">
        <f t="shared" si="23"/>
        <v>https://www.fwc.gov.au/document-search?q=MA000087&amp;options=SearchType_2%2CSortOrder_award-relevance&amp;facets=Awardstatus_Current</v>
      </c>
      <c r="T502" s="69"/>
      <c r="U502" s="69"/>
    </row>
    <row r="503" spans="1:21" ht="13.5" customHeight="1" x14ac:dyDescent="0.2">
      <c r="A503" s="9" t="s">
        <v>1072</v>
      </c>
      <c r="B503" s="48" t="str">
        <f t="shared" si="21"/>
        <v>MA000087</v>
      </c>
      <c r="C503" s="49">
        <v>44743</v>
      </c>
      <c r="D503" s="49">
        <v>44378</v>
      </c>
      <c r="E503" s="41">
        <v>2</v>
      </c>
      <c r="F503" s="29" t="s">
        <v>1077</v>
      </c>
      <c r="G503" s="12" t="s">
        <v>1078</v>
      </c>
      <c r="H503" s="11" t="s">
        <v>1079</v>
      </c>
      <c r="I503" s="11" t="s">
        <v>17</v>
      </c>
      <c r="J503" s="56">
        <v>493.24</v>
      </c>
      <c r="K503" s="57">
        <v>1.0442553191489361</v>
      </c>
      <c r="L503" s="56">
        <v>515.0684936170212</v>
      </c>
      <c r="M503" s="56">
        <v>515.07000000000005</v>
      </c>
      <c r="O503" s="1" t="s">
        <v>1931</v>
      </c>
      <c r="P503" t="s">
        <v>1073</v>
      </c>
      <c r="Q503" s="1" t="str">
        <f t="shared" si="22"/>
        <v>https://www.fwc.gov.au/document-search?q=MA000087</v>
      </c>
      <c r="R503" s="1" t="s">
        <v>1932</v>
      </c>
      <c r="S503" s="2" t="str">
        <f t="shared" si="23"/>
        <v>https://www.fwc.gov.au/document-search?q=MA000087&amp;options=SearchType_2%2CSortOrder_award-relevance&amp;facets=Awardstatus_Current</v>
      </c>
      <c r="T503" s="69"/>
      <c r="U503" s="69"/>
    </row>
    <row r="504" spans="1:21" ht="13.5" customHeight="1" x14ac:dyDescent="0.2">
      <c r="A504" s="9" t="s">
        <v>1072</v>
      </c>
      <c r="B504" s="48" t="str">
        <f t="shared" si="21"/>
        <v>MA000087</v>
      </c>
      <c r="C504" s="49">
        <v>44743</v>
      </c>
      <c r="D504" s="49">
        <v>44378</v>
      </c>
      <c r="E504" s="41">
        <v>2</v>
      </c>
      <c r="F504" s="29" t="s">
        <v>1077</v>
      </c>
      <c r="G504" s="12" t="s">
        <v>1078</v>
      </c>
      <c r="H504" s="23" t="s">
        <v>1080</v>
      </c>
      <c r="I504" s="11" t="s">
        <v>17</v>
      </c>
      <c r="J504" s="56">
        <v>1973</v>
      </c>
      <c r="K504" s="57">
        <v>1.0442553191489361</v>
      </c>
      <c r="L504" s="56">
        <v>2060.3157446808509</v>
      </c>
      <c r="M504" s="56">
        <v>2060</v>
      </c>
      <c r="O504" s="1" t="s">
        <v>1931</v>
      </c>
      <c r="P504" t="s">
        <v>1073</v>
      </c>
      <c r="Q504" s="1" t="str">
        <f t="shared" si="22"/>
        <v>https://www.fwc.gov.au/document-search?q=MA000087</v>
      </c>
      <c r="R504" s="1" t="s">
        <v>1932</v>
      </c>
      <c r="S504" s="2" t="str">
        <f t="shared" si="23"/>
        <v>https://www.fwc.gov.au/document-search?q=MA000087&amp;options=SearchType_2%2CSortOrder_award-relevance&amp;facets=Awardstatus_Current</v>
      </c>
      <c r="T504" s="69"/>
      <c r="U504" s="69"/>
    </row>
    <row r="505" spans="1:21" ht="13.5" customHeight="1" x14ac:dyDescent="0.2">
      <c r="A505" s="9" t="s">
        <v>1072</v>
      </c>
      <c r="B505" s="48" t="str">
        <f t="shared" si="21"/>
        <v>MA000087</v>
      </c>
      <c r="C505" s="49">
        <v>44743</v>
      </c>
      <c r="D505" s="49">
        <v>44378</v>
      </c>
      <c r="E505" s="41">
        <v>2</v>
      </c>
      <c r="F505" s="29" t="s">
        <v>1077</v>
      </c>
      <c r="G505" s="12" t="s">
        <v>1078</v>
      </c>
      <c r="H505" s="23" t="s">
        <v>1081</v>
      </c>
      <c r="I505" s="11" t="s">
        <v>17</v>
      </c>
      <c r="J505" s="56">
        <v>2466</v>
      </c>
      <c r="K505" s="57">
        <v>1.0442553191489361</v>
      </c>
      <c r="L505" s="56">
        <v>2575.1336170212762</v>
      </c>
      <c r="M505" s="56">
        <v>2575</v>
      </c>
      <c r="O505" s="1" t="s">
        <v>1931</v>
      </c>
      <c r="P505" t="s">
        <v>1073</v>
      </c>
      <c r="Q505" s="1" t="str">
        <f t="shared" si="22"/>
        <v>https://www.fwc.gov.au/document-search?q=MA000087</v>
      </c>
      <c r="R505" s="1" t="s">
        <v>1932</v>
      </c>
      <c r="S505" s="2" t="str">
        <f t="shared" si="23"/>
        <v>https://www.fwc.gov.au/document-search?q=MA000087&amp;options=SearchType_2%2CSortOrder_award-relevance&amp;facets=Awardstatus_Current</v>
      </c>
      <c r="T505" s="69"/>
      <c r="U505" s="69"/>
    </row>
    <row r="506" spans="1:21" ht="13.5" customHeight="1" x14ac:dyDescent="0.2">
      <c r="A506" s="9" t="s">
        <v>1072</v>
      </c>
      <c r="B506" s="48" t="str">
        <f t="shared" si="21"/>
        <v>MA000087</v>
      </c>
      <c r="C506" s="49">
        <v>44743</v>
      </c>
      <c r="D506" s="49">
        <v>44378</v>
      </c>
      <c r="E506" s="41">
        <v>2</v>
      </c>
      <c r="F506" s="29" t="s">
        <v>1077</v>
      </c>
      <c r="G506" s="12" t="s">
        <v>1078</v>
      </c>
      <c r="H506" s="11" t="s">
        <v>1082</v>
      </c>
      <c r="I506" s="11" t="s">
        <v>17</v>
      </c>
      <c r="J506" s="56">
        <v>369.93</v>
      </c>
      <c r="K506" s="57">
        <v>1.0442553191489361</v>
      </c>
      <c r="L506" s="56">
        <v>386.30137021276596</v>
      </c>
      <c r="M506" s="56">
        <v>386.3</v>
      </c>
      <c r="O506" s="1" t="s">
        <v>1931</v>
      </c>
      <c r="P506" t="s">
        <v>1073</v>
      </c>
      <c r="Q506" s="1" t="str">
        <f t="shared" si="22"/>
        <v>https://www.fwc.gov.au/document-search?q=MA000087</v>
      </c>
      <c r="R506" s="1" t="s">
        <v>1932</v>
      </c>
      <c r="S506" s="2" t="str">
        <f t="shared" si="23"/>
        <v>https://www.fwc.gov.au/document-search?q=MA000087&amp;options=SearchType_2%2CSortOrder_award-relevance&amp;facets=Awardstatus_Current</v>
      </c>
      <c r="T506" s="69"/>
      <c r="U506" s="69"/>
    </row>
    <row r="507" spans="1:21" ht="13.5" customHeight="1" x14ac:dyDescent="0.2">
      <c r="A507" s="9" t="s">
        <v>1072</v>
      </c>
      <c r="B507" s="48" t="str">
        <f t="shared" si="21"/>
        <v>MA000087</v>
      </c>
      <c r="C507" s="49">
        <v>44743</v>
      </c>
      <c r="D507" s="49">
        <v>44378</v>
      </c>
      <c r="E507" s="41">
        <v>2</v>
      </c>
      <c r="F507" s="29" t="s">
        <v>1077</v>
      </c>
      <c r="G507" s="12" t="s">
        <v>1078</v>
      </c>
      <c r="H507" s="11" t="s">
        <v>1083</v>
      </c>
      <c r="I507" s="11" t="s">
        <v>17</v>
      </c>
      <c r="J507" s="56">
        <v>1480</v>
      </c>
      <c r="K507" s="57">
        <v>1.0442553191489361</v>
      </c>
      <c r="L507" s="56">
        <v>1545.4978723404254</v>
      </c>
      <c r="M507" s="56">
        <v>1545</v>
      </c>
      <c r="O507" s="1" t="s">
        <v>1931</v>
      </c>
      <c r="P507" t="s">
        <v>1073</v>
      </c>
      <c r="Q507" s="1" t="str">
        <f t="shared" si="22"/>
        <v>https://www.fwc.gov.au/document-search?q=MA000087</v>
      </c>
      <c r="R507" s="1" t="s">
        <v>1932</v>
      </c>
      <c r="S507" s="2" t="str">
        <f t="shared" si="23"/>
        <v>https://www.fwc.gov.au/document-search?q=MA000087&amp;options=SearchType_2%2CSortOrder_award-relevance&amp;facets=Awardstatus_Current</v>
      </c>
      <c r="T507" s="69"/>
      <c r="U507" s="69"/>
    </row>
    <row r="508" spans="1:21" ht="13.5" customHeight="1" x14ac:dyDescent="0.2">
      <c r="A508" s="9" t="s">
        <v>1072</v>
      </c>
      <c r="B508" s="48" t="str">
        <f t="shared" si="21"/>
        <v>MA000087</v>
      </c>
      <c r="C508" s="49">
        <v>44743</v>
      </c>
      <c r="D508" s="49">
        <v>44378</v>
      </c>
      <c r="E508" s="41">
        <v>2</v>
      </c>
      <c r="F508" s="29" t="s">
        <v>1084</v>
      </c>
      <c r="G508" s="12">
        <v>22.32</v>
      </c>
      <c r="H508" s="11" t="s">
        <v>45</v>
      </c>
      <c r="I508" s="11" t="s">
        <v>46</v>
      </c>
      <c r="J508" s="56">
        <v>0.91</v>
      </c>
      <c r="K508" s="58">
        <v>1.0435855263157896</v>
      </c>
      <c r="L508" s="56">
        <v>0.94966282894736853</v>
      </c>
      <c r="M508" s="56">
        <v>0.95</v>
      </c>
      <c r="O508" s="1" t="s">
        <v>1931</v>
      </c>
      <c r="P508" t="s">
        <v>1073</v>
      </c>
      <c r="Q508" s="1" t="str">
        <f t="shared" si="22"/>
        <v>https://www.fwc.gov.au/document-search?q=MA000087</v>
      </c>
      <c r="R508" s="1" t="s">
        <v>1932</v>
      </c>
      <c r="S508" s="2" t="str">
        <f t="shared" si="23"/>
        <v>https://www.fwc.gov.au/document-search?q=MA000087&amp;options=SearchType_2%2CSortOrder_award-relevance&amp;facets=Awardstatus_Current</v>
      </c>
      <c r="T508" s="69"/>
      <c r="U508" s="69"/>
    </row>
    <row r="509" spans="1:21" ht="13.5" customHeight="1" x14ac:dyDescent="0.2">
      <c r="A509" s="9" t="s">
        <v>1072</v>
      </c>
      <c r="B509" s="48" t="str">
        <f t="shared" si="21"/>
        <v>MA000087</v>
      </c>
      <c r="C509" s="49">
        <v>44743</v>
      </c>
      <c r="D509" s="49">
        <v>44378</v>
      </c>
      <c r="E509" s="41">
        <v>2</v>
      </c>
      <c r="F509" s="29" t="s">
        <v>1085</v>
      </c>
      <c r="G509" s="12">
        <v>23.2</v>
      </c>
      <c r="H509" s="11" t="s">
        <v>1086</v>
      </c>
      <c r="I509" s="11" t="s">
        <v>19</v>
      </c>
      <c r="J509" s="56">
        <v>19.53</v>
      </c>
      <c r="K509" s="58">
        <v>1.0781627719580984</v>
      </c>
      <c r="L509" s="56">
        <v>21.056518936341664</v>
      </c>
      <c r="M509" s="56">
        <v>21.06</v>
      </c>
      <c r="O509" s="1" t="s">
        <v>1931</v>
      </c>
      <c r="P509" t="s">
        <v>1073</v>
      </c>
      <c r="Q509" s="1" t="str">
        <f t="shared" si="22"/>
        <v>https://www.fwc.gov.au/document-search?q=MA000087</v>
      </c>
      <c r="R509" s="1" t="s">
        <v>1932</v>
      </c>
      <c r="S509" s="2" t="str">
        <f t="shared" si="23"/>
        <v>https://www.fwc.gov.au/document-search?q=MA000087&amp;options=SearchType_2%2CSortOrder_award-relevance&amp;facets=Awardstatus_Current</v>
      </c>
      <c r="T509" s="69"/>
      <c r="U509" s="69"/>
    </row>
    <row r="510" spans="1:21" ht="13.5" customHeight="1" x14ac:dyDescent="0.2">
      <c r="A510" s="9" t="s">
        <v>1072</v>
      </c>
      <c r="B510" s="48" t="str">
        <f t="shared" si="21"/>
        <v>MA000087</v>
      </c>
      <c r="C510" s="49">
        <v>44743</v>
      </c>
      <c r="D510" s="49">
        <v>44378</v>
      </c>
      <c r="E510" s="41">
        <v>2</v>
      </c>
      <c r="F510" s="29" t="s">
        <v>1087</v>
      </c>
      <c r="G510" s="12">
        <v>23.3</v>
      </c>
      <c r="H510" s="11" t="s">
        <v>1088</v>
      </c>
      <c r="I510" s="11" t="s">
        <v>17</v>
      </c>
      <c r="J510" s="56">
        <v>27.15</v>
      </c>
      <c r="K510" s="57">
        <v>1.0442553191489361</v>
      </c>
      <c r="L510" s="56">
        <v>28.351531914893613</v>
      </c>
      <c r="M510" s="56">
        <v>28.35</v>
      </c>
      <c r="O510" s="1" t="s">
        <v>1931</v>
      </c>
      <c r="P510" t="s">
        <v>1073</v>
      </c>
      <c r="Q510" s="1" t="str">
        <f t="shared" si="22"/>
        <v>https://www.fwc.gov.au/document-search?q=MA000087</v>
      </c>
      <c r="R510" s="1" t="s">
        <v>1932</v>
      </c>
      <c r="S510" s="2" t="str">
        <f t="shared" si="23"/>
        <v>https://www.fwc.gov.au/document-search?q=MA000087&amp;options=SearchType_2%2CSortOrder_award-relevance&amp;facets=Awardstatus_Current</v>
      </c>
      <c r="T510" s="69"/>
      <c r="U510" s="69"/>
    </row>
    <row r="511" spans="1:21" ht="13.5" customHeight="1" x14ac:dyDescent="0.2">
      <c r="A511" s="9" t="s">
        <v>1072</v>
      </c>
      <c r="B511" s="48" t="str">
        <f t="shared" si="21"/>
        <v>MA000087</v>
      </c>
      <c r="C511" s="49">
        <v>44743</v>
      </c>
      <c r="D511" s="49">
        <v>44378</v>
      </c>
      <c r="E511" s="41">
        <v>2</v>
      </c>
      <c r="F511" s="29" t="s">
        <v>1089</v>
      </c>
      <c r="G511" s="12">
        <v>23.4</v>
      </c>
      <c r="H511" s="11" t="s">
        <v>45</v>
      </c>
      <c r="I511" s="11" t="s">
        <v>46</v>
      </c>
      <c r="J511" s="56">
        <v>0.91</v>
      </c>
      <c r="K511" s="58">
        <v>1.0435855263157896</v>
      </c>
      <c r="L511" s="56">
        <v>0.94966282894736853</v>
      </c>
      <c r="M511" s="56">
        <v>0.95</v>
      </c>
      <c r="O511" s="1" t="s">
        <v>1931</v>
      </c>
      <c r="P511" t="s">
        <v>1073</v>
      </c>
      <c r="Q511" s="1" t="str">
        <f t="shared" si="22"/>
        <v>https://www.fwc.gov.au/document-search?q=MA000087</v>
      </c>
      <c r="R511" s="1" t="s">
        <v>1932</v>
      </c>
      <c r="S511" s="2" t="str">
        <f t="shared" si="23"/>
        <v>https://www.fwc.gov.au/document-search?q=MA000087&amp;options=SearchType_2%2CSortOrder_award-relevance&amp;facets=Awardstatus_Current</v>
      </c>
      <c r="T511" s="69"/>
      <c r="U511" s="69"/>
    </row>
    <row r="512" spans="1:21" ht="13.5" customHeight="1" x14ac:dyDescent="0.2">
      <c r="A512" s="9" t="s">
        <v>1090</v>
      </c>
      <c r="B512" s="48" t="str">
        <f t="shared" si="21"/>
        <v>MA000088</v>
      </c>
      <c r="C512" s="49">
        <v>44743</v>
      </c>
      <c r="D512" s="49">
        <v>44378</v>
      </c>
      <c r="E512" s="43">
        <v>1</v>
      </c>
      <c r="F512" s="15" t="s">
        <v>580</v>
      </c>
      <c r="G512" s="12">
        <v>18.100000000000001</v>
      </c>
      <c r="H512" s="11" t="s">
        <v>18</v>
      </c>
      <c r="I512" s="11" t="s">
        <v>19</v>
      </c>
      <c r="J512" s="56">
        <v>17.25</v>
      </c>
      <c r="K512" s="58">
        <v>1.0781627719580984</v>
      </c>
      <c r="L512" s="56">
        <v>18.598307816277199</v>
      </c>
      <c r="M512" s="56">
        <v>18.600000000000001</v>
      </c>
      <c r="O512" s="1" t="s">
        <v>1931</v>
      </c>
      <c r="P512" t="s">
        <v>1091</v>
      </c>
      <c r="Q512" s="1" t="str">
        <f t="shared" si="22"/>
        <v>https://www.fwc.gov.au/document-search?q=MA000088</v>
      </c>
      <c r="R512" s="1" t="s">
        <v>1932</v>
      </c>
      <c r="S512" s="2" t="str">
        <f t="shared" si="23"/>
        <v>https://www.fwc.gov.au/document-search?q=MA000088&amp;options=SearchType_2%2CSortOrder_award-relevance&amp;facets=Awardstatus_Current</v>
      </c>
      <c r="T512" s="69"/>
      <c r="U512" s="69"/>
    </row>
    <row r="513" spans="1:21" ht="13.5" customHeight="1" x14ac:dyDescent="0.2">
      <c r="A513" s="9" t="s">
        <v>1090</v>
      </c>
      <c r="B513" s="48" t="str">
        <f t="shared" si="21"/>
        <v>MA000088</v>
      </c>
      <c r="C513" s="49">
        <v>44743</v>
      </c>
      <c r="D513" s="49">
        <v>44378</v>
      </c>
      <c r="E513" s="43">
        <v>1</v>
      </c>
      <c r="F513" s="15" t="s">
        <v>286</v>
      </c>
      <c r="G513" s="12" t="s">
        <v>1092</v>
      </c>
      <c r="H513" s="11" t="s">
        <v>45</v>
      </c>
      <c r="I513" s="11" t="s">
        <v>46</v>
      </c>
      <c r="J513" s="56">
        <v>0.92</v>
      </c>
      <c r="K513" s="58">
        <v>1.0435855263157896</v>
      </c>
      <c r="L513" s="56">
        <v>0.96009868421052647</v>
      </c>
      <c r="M513" s="56">
        <v>0.96</v>
      </c>
      <c r="O513" s="1" t="s">
        <v>1931</v>
      </c>
      <c r="P513" t="s">
        <v>1091</v>
      </c>
      <c r="Q513" s="1" t="str">
        <f t="shared" si="22"/>
        <v>https://www.fwc.gov.au/document-search?q=MA000088</v>
      </c>
      <c r="R513" s="1" t="s">
        <v>1932</v>
      </c>
      <c r="S513" s="2" t="str">
        <f t="shared" si="23"/>
        <v>https://www.fwc.gov.au/document-search?q=MA000088&amp;options=SearchType_2%2CSortOrder_award-relevance&amp;facets=Awardstatus_Current</v>
      </c>
      <c r="T513" s="69"/>
      <c r="U513" s="69"/>
    </row>
    <row r="514" spans="1:21" ht="13.5" customHeight="1" x14ac:dyDescent="0.2">
      <c r="A514" s="9" t="s">
        <v>1090</v>
      </c>
      <c r="B514" s="48" t="str">
        <f t="shared" si="21"/>
        <v>MA000088</v>
      </c>
      <c r="C514" s="49">
        <v>44743</v>
      </c>
      <c r="D514" s="49">
        <v>44378</v>
      </c>
      <c r="E514" s="43">
        <v>1</v>
      </c>
      <c r="F514" s="15" t="s">
        <v>290</v>
      </c>
      <c r="G514" s="12" t="s">
        <v>1093</v>
      </c>
      <c r="H514" s="11" t="s">
        <v>49</v>
      </c>
      <c r="I514" s="11" t="s">
        <v>46</v>
      </c>
      <c r="J514" s="56">
        <v>0.31</v>
      </c>
      <c r="K514" s="58">
        <v>1.0435855263157896</v>
      </c>
      <c r="L514" s="56">
        <v>0.32351151315789478</v>
      </c>
      <c r="M514" s="56">
        <v>0.32</v>
      </c>
      <c r="O514" s="1" t="s">
        <v>1931</v>
      </c>
      <c r="P514" t="s">
        <v>1091</v>
      </c>
      <c r="Q514" s="1" t="str">
        <f t="shared" si="22"/>
        <v>https://www.fwc.gov.au/document-search?q=MA000088</v>
      </c>
      <c r="R514" s="1" t="s">
        <v>1932</v>
      </c>
      <c r="S514" s="2" t="str">
        <f t="shared" si="23"/>
        <v>https://www.fwc.gov.au/document-search?q=MA000088&amp;options=SearchType_2%2CSortOrder_award-relevance&amp;facets=Awardstatus_Current</v>
      </c>
      <c r="T514" s="69"/>
      <c r="U514" s="69"/>
    </row>
    <row r="515" spans="1:21" ht="13.5" customHeight="1" x14ac:dyDescent="0.2">
      <c r="A515" s="9" t="s">
        <v>1090</v>
      </c>
      <c r="B515" s="48" t="str">
        <f t="shared" ref="B515:B578" si="24">HYPERLINK(S516,P515)</f>
        <v>MA000088</v>
      </c>
      <c r="C515" s="49">
        <v>44743</v>
      </c>
      <c r="D515" s="49">
        <v>44378</v>
      </c>
      <c r="E515" s="43">
        <v>1</v>
      </c>
      <c r="F515" s="15" t="s">
        <v>296</v>
      </c>
      <c r="G515" s="12" t="s">
        <v>1094</v>
      </c>
      <c r="H515" s="11" t="s">
        <v>16</v>
      </c>
      <c r="I515" s="11" t="s">
        <v>17</v>
      </c>
      <c r="J515" s="56">
        <v>22.04</v>
      </c>
      <c r="K515" s="57">
        <v>1.0442553191489361</v>
      </c>
      <c r="L515" s="56">
        <v>23.015387234042549</v>
      </c>
      <c r="M515" s="56">
        <v>23.02</v>
      </c>
      <c r="O515" s="1" t="s">
        <v>1931</v>
      </c>
      <c r="P515" t="s">
        <v>1091</v>
      </c>
      <c r="Q515" s="1" t="str">
        <f t="shared" si="22"/>
        <v>https://www.fwc.gov.au/document-search?q=MA000088</v>
      </c>
      <c r="R515" s="1" t="s">
        <v>1932</v>
      </c>
      <c r="S515" s="2" t="str">
        <f t="shared" si="23"/>
        <v>https://www.fwc.gov.au/document-search?q=MA000088&amp;options=SearchType_2%2CSortOrder_award-relevance&amp;facets=Awardstatus_Current</v>
      </c>
      <c r="T515" s="69"/>
      <c r="U515" s="69"/>
    </row>
    <row r="516" spans="1:21" ht="13.5" customHeight="1" x14ac:dyDescent="0.2">
      <c r="A516" s="9" t="s">
        <v>1095</v>
      </c>
      <c r="B516" s="48" t="str">
        <f t="shared" si="24"/>
        <v>MA000089</v>
      </c>
      <c r="C516" s="49">
        <v>44743</v>
      </c>
      <c r="D516" s="49">
        <v>44378</v>
      </c>
      <c r="E516" s="44">
        <v>3</v>
      </c>
      <c r="F516" s="15" t="s">
        <v>1097</v>
      </c>
      <c r="G516" s="12" t="s">
        <v>1098</v>
      </c>
      <c r="H516" s="11" t="s">
        <v>18</v>
      </c>
      <c r="I516" s="11" t="s">
        <v>19</v>
      </c>
      <c r="J516" s="56">
        <v>15.21</v>
      </c>
      <c r="K516" s="58">
        <v>1.0781627719580984</v>
      </c>
      <c r="L516" s="56">
        <v>16.398855761482679</v>
      </c>
      <c r="M516" s="56">
        <v>16.399999999999999</v>
      </c>
      <c r="O516" s="1" t="s">
        <v>1931</v>
      </c>
      <c r="P516" t="s">
        <v>1096</v>
      </c>
      <c r="Q516" s="1" t="str">
        <f t="shared" ref="Q516:Q579" si="25">CONCATENATE(O516,P516)</f>
        <v>https://www.fwc.gov.au/document-search?q=MA000089</v>
      </c>
      <c r="R516" s="1" t="s">
        <v>1932</v>
      </c>
      <c r="S516" s="2" t="str">
        <f t="shared" ref="S516:S579" si="26">CONCATENATE(Q516,R516)</f>
        <v>https://www.fwc.gov.au/document-search?q=MA000089&amp;options=SearchType_2%2CSortOrder_award-relevance&amp;facets=Awardstatus_Current</v>
      </c>
      <c r="T516" s="69"/>
      <c r="U516" s="69"/>
    </row>
    <row r="517" spans="1:21" ht="13.5" customHeight="1" x14ac:dyDescent="0.2">
      <c r="A517" s="9" t="s">
        <v>1095</v>
      </c>
      <c r="B517" s="48" t="str">
        <f t="shared" si="24"/>
        <v>MA000089</v>
      </c>
      <c r="C517" s="49">
        <v>44743</v>
      </c>
      <c r="D517" s="49">
        <v>44378</v>
      </c>
      <c r="E517" s="44">
        <v>3</v>
      </c>
      <c r="F517" s="15" t="s">
        <v>1099</v>
      </c>
      <c r="G517" s="12" t="s">
        <v>1100</v>
      </c>
      <c r="H517" s="11" t="s">
        <v>45</v>
      </c>
      <c r="I517" s="11" t="s">
        <v>46</v>
      </c>
      <c r="J517" s="56">
        <v>0.91</v>
      </c>
      <c r="K517" s="58">
        <v>1.0435855263157896</v>
      </c>
      <c r="L517" s="56">
        <v>0.94966282894736853</v>
      </c>
      <c r="M517" s="56">
        <v>0.95</v>
      </c>
      <c r="O517" s="1" t="s">
        <v>1931</v>
      </c>
      <c r="P517" t="s">
        <v>1096</v>
      </c>
      <c r="Q517" s="1" t="str">
        <f t="shared" si="25"/>
        <v>https://www.fwc.gov.au/document-search?q=MA000089</v>
      </c>
      <c r="R517" s="1" t="s">
        <v>1932</v>
      </c>
      <c r="S517" s="2" t="str">
        <f t="shared" si="26"/>
        <v>https://www.fwc.gov.au/document-search?q=MA000089&amp;options=SearchType_2%2CSortOrder_award-relevance&amp;facets=Awardstatus_Current</v>
      </c>
      <c r="T517" s="69"/>
      <c r="U517" s="69"/>
    </row>
    <row r="518" spans="1:21" s="23" customFormat="1" ht="13.5" customHeight="1" x14ac:dyDescent="0.2">
      <c r="A518" s="9" t="s">
        <v>1095</v>
      </c>
      <c r="B518" s="48" t="str">
        <f t="shared" si="24"/>
        <v>MA000089</v>
      </c>
      <c r="C518" s="49">
        <v>44743</v>
      </c>
      <c r="D518" s="49">
        <v>44378</v>
      </c>
      <c r="E518" s="44">
        <v>3</v>
      </c>
      <c r="F518" s="31" t="s">
        <v>21</v>
      </c>
      <c r="G518" s="12">
        <v>61.4</v>
      </c>
      <c r="H518" s="11" t="s">
        <v>106</v>
      </c>
      <c r="I518" s="11" t="s">
        <v>19</v>
      </c>
      <c r="J518" s="57" t="s">
        <v>21</v>
      </c>
      <c r="K518" s="57" t="s">
        <v>21</v>
      </c>
      <c r="L518" s="57" t="s">
        <v>21</v>
      </c>
      <c r="M518" s="57" t="s">
        <v>21</v>
      </c>
      <c r="O518" s="1" t="s">
        <v>1931</v>
      </c>
      <c r="P518" t="s">
        <v>1096</v>
      </c>
      <c r="Q518" s="1" t="str">
        <f t="shared" si="25"/>
        <v>https://www.fwc.gov.au/document-search?q=MA000089</v>
      </c>
      <c r="R518" s="1" t="s">
        <v>1932</v>
      </c>
      <c r="S518" s="2" t="str">
        <f t="shared" si="26"/>
        <v>https://www.fwc.gov.au/document-search?q=MA000089&amp;options=SearchType_2%2CSortOrder_award-relevance&amp;facets=Awardstatus_Current</v>
      </c>
      <c r="T518" s="69"/>
      <c r="U518" s="69"/>
    </row>
    <row r="519" spans="1:21" ht="13.5" customHeight="1" x14ac:dyDescent="0.2">
      <c r="A519" s="9" t="s">
        <v>1095</v>
      </c>
      <c r="B519" s="48" t="str">
        <f t="shared" si="24"/>
        <v>MA000089</v>
      </c>
      <c r="C519" s="49">
        <v>44743</v>
      </c>
      <c r="D519" s="49">
        <v>44378</v>
      </c>
      <c r="E519" s="44">
        <v>3</v>
      </c>
      <c r="F519" s="29" t="s">
        <v>65</v>
      </c>
      <c r="G519" s="12" t="s">
        <v>1101</v>
      </c>
      <c r="H519" s="11" t="s">
        <v>1102</v>
      </c>
      <c r="I519" s="11" t="s">
        <v>17</v>
      </c>
      <c r="J519" s="56">
        <v>12.98</v>
      </c>
      <c r="K519" s="57">
        <v>1.0442553191489361</v>
      </c>
      <c r="L519" s="56">
        <v>13.554434042553192</v>
      </c>
      <c r="M519" s="56">
        <v>13.55</v>
      </c>
      <c r="O519" s="1" t="s">
        <v>1931</v>
      </c>
      <c r="P519" t="s">
        <v>1096</v>
      </c>
      <c r="Q519" s="1" t="str">
        <f t="shared" si="25"/>
        <v>https://www.fwc.gov.au/document-search?q=MA000089</v>
      </c>
      <c r="R519" s="1" t="s">
        <v>1932</v>
      </c>
      <c r="S519" s="2" t="str">
        <f t="shared" si="26"/>
        <v>https://www.fwc.gov.au/document-search?q=MA000089&amp;options=SearchType_2%2CSortOrder_award-relevance&amp;facets=Awardstatus_Current</v>
      </c>
      <c r="T519" s="69"/>
      <c r="U519" s="69"/>
    </row>
    <row r="520" spans="1:21" s="23" customFormat="1" ht="13.5" customHeight="1" x14ac:dyDescent="0.2">
      <c r="A520" s="9" t="s">
        <v>1095</v>
      </c>
      <c r="B520" s="48" t="str">
        <f t="shared" si="24"/>
        <v>MA000089</v>
      </c>
      <c r="C520" s="49">
        <v>44743</v>
      </c>
      <c r="D520" s="49">
        <v>44378</v>
      </c>
      <c r="E520" s="44">
        <v>3</v>
      </c>
      <c r="F520" s="31" t="s">
        <v>21</v>
      </c>
      <c r="G520" s="12" t="s">
        <v>1103</v>
      </c>
      <c r="H520" s="11" t="s">
        <v>1104</v>
      </c>
      <c r="I520" s="11" t="s">
        <v>17</v>
      </c>
      <c r="J520" s="57" t="s">
        <v>21</v>
      </c>
      <c r="K520" s="57" t="s">
        <v>21</v>
      </c>
      <c r="L520" s="57" t="s">
        <v>21</v>
      </c>
      <c r="M520" s="57" t="s">
        <v>21</v>
      </c>
      <c r="O520" s="1" t="s">
        <v>1931</v>
      </c>
      <c r="P520" t="s">
        <v>1096</v>
      </c>
      <c r="Q520" s="1" t="str">
        <f t="shared" si="25"/>
        <v>https://www.fwc.gov.au/document-search?q=MA000089</v>
      </c>
      <c r="R520" s="1" t="s">
        <v>1932</v>
      </c>
      <c r="S520" s="2" t="str">
        <f t="shared" si="26"/>
        <v>https://www.fwc.gov.au/document-search?q=MA000089&amp;options=SearchType_2%2CSortOrder_award-relevance&amp;facets=Awardstatus_Current</v>
      </c>
      <c r="T520" s="69"/>
      <c r="U520" s="69"/>
    </row>
    <row r="521" spans="1:21" ht="13.5" customHeight="1" x14ac:dyDescent="0.2">
      <c r="A521" s="9" t="s">
        <v>1095</v>
      </c>
      <c r="B521" s="48" t="str">
        <f t="shared" si="24"/>
        <v>MA000089</v>
      </c>
      <c r="C521" s="49">
        <v>44743</v>
      </c>
      <c r="D521" s="49">
        <v>44378</v>
      </c>
      <c r="E521" s="44">
        <v>3</v>
      </c>
      <c r="F521" s="30" t="s">
        <v>62</v>
      </c>
      <c r="G521" s="12" t="s">
        <v>1105</v>
      </c>
      <c r="H521" s="11" t="s">
        <v>1106</v>
      </c>
      <c r="I521" s="11" t="s">
        <v>17</v>
      </c>
      <c r="J521" s="56">
        <v>5.51</v>
      </c>
      <c r="K521" s="57">
        <v>1.0442553191489361</v>
      </c>
      <c r="L521" s="56">
        <v>5.7538468085106373</v>
      </c>
      <c r="M521" s="56">
        <v>5.75</v>
      </c>
      <c r="O521" s="1" t="s">
        <v>1931</v>
      </c>
      <c r="P521" t="s">
        <v>1096</v>
      </c>
      <c r="Q521" s="1" t="str">
        <f t="shared" si="25"/>
        <v>https://www.fwc.gov.au/document-search?q=MA000089</v>
      </c>
      <c r="R521" s="1" t="s">
        <v>1932</v>
      </c>
      <c r="S521" s="2" t="str">
        <f t="shared" si="26"/>
        <v>https://www.fwc.gov.au/document-search?q=MA000089&amp;options=SearchType_2%2CSortOrder_award-relevance&amp;facets=Awardstatus_Current</v>
      </c>
      <c r="T521" s="69"/>
      <c r="U521" s="69"/>
    </row>
    <row r="522" spans="1:21" ht="13.5" customHeight="1" x14ac:dyDescent="0.2">
      <c r="A522" s="9" t="s">
        <v>1095</v>
      </c>
      <c r="B522" s="48" t="str">
        <f t="shared" si="24"/>
        <v>MA000089</v>
      </c>
      <c r="C522" s="49">
        <v>44743</v>
      </c>
      <c r="D522" s="49">
        <v>44378</v>
      </c>
      <c r="E522" s="44">
        <v>3</v>
      </c>
      <c r="F522" s="30" t="s">
        <v>62</v>
      </c>
      <c r="G522" s="12" t="s">
        <v>1105</v>
      </c>
      <c r="H522" s="11" t="s">
        <v>1107</v>
      </c>
      <c r="I522" s="11" t="s">
        <v>17</v>
      </c>
      <c r="J522" s="56">
        <v>7.11</v>
      </c>
      <c r="K522" s="57">
        <v>1.0442553191489361</v>
      </c>
      <c r="L522" s="56">
        <v>7.4246553191489362</v>
      </c>
      <c r="M522" s="56">
        <v>7.42</v>
      </c>
      <c r="O522" s="1" t="s">
        <v>1931</v>
      </c>
      <c r="P522" t="s">
        <v>1096</v>
      </c>
      <c r="Q522" s="1" t="str">
        <f t="shared" si="25"/>
        <v>https://www.fwc.gov.au/document-search?q=MA000089</v>
      </c>
      <c r="R522" s="1" t="s">
        <v>1932</v>
      </c>
      <c r="S522" s="2" t="str">
        <f t="shared" si="26"/>
        <v>https://www.fwc.gov.au/document-search?q=MA000089&amp;options=SearchType_2%2CSortOrder_award-relevance&amp;facets=Awardstatus_Current</v>
      </c>
      <c r="T522" s="69"/>
      <c r="U522" s="69"/>
    </row>
    <row r="523" spans="1:21" ht="13.5" customHeight="1" x14ac:dyDescent="0.2">
      <c r="A523" s="9" t="s">
        <v>1095</v>
      </c>
      <c r="B523" s="48" t="str">
        <f t="shared" si="24"/>
        <v>MA000089</v>
      </c>
      <c r="C523" s="49">
        <v>44743</v>
      </c>
      <c r="D523" s="49">
        <v>44378</v>
      </c>
      <c r="E523" s="44">
        <v>3</v>
      </c>
      <c r="F523" s="30" t="s">
        <v>62</v>
      </c>
      <c r="G523" s="12" t="s">
        <v>1105</v>
      </c>
      <c r="H523" s="11" t="s">
        <v>1108</v>
      </c>
      <c r="I523" s="11" t="s">
        <v>17</v>
      </c>
      <c r="J523" s="56">
        <v>9.8000000000000007</v>
      </c>
      <c r="K523" s="57">
        <v>1.0442553191489361</v>
      </c>
      <c r="L523" s="56">
        <v>10.233702127659575</v>
      </c>
      <c r="M523" s="56">
        <v>10.23</v>
      </c>
      <c r="O523" s="1" t="s">
        <v>1931</v>
      </c>
      <c r="P523" t="s">
        <v>1096</v>
      </c>
      <c r="Q523" s="1" t="str">
        <f t="shared" si="25"/>
        <v>https://www.fwc.gov.au/document-search?q=MA000089</v>
      </c>
      <c r="R523" s="1" t="s">
        <v>1932</v>
      </c>
      <c r="S523" s="2" t="str">
        <f t="shared" si="26"/>
        <v>https://www.fwc.gov.au/document-search?q=MA000089&amp;options=SearchType_2%2CSortOrder_award-relevance&amp;facets=Awardstatus_Current</v>
      </c>
      <c r="T523" s="69"/>
      <c r="U523" s="69"/>
    </row>
    <row r="524" spans="1:21" ht="13.5" customHeight="1" x14ac:dyDescent="0.2">
      <c r="A524" s="9" t="s">
        <v>1095</v>
      </c>
      <c r="B524" s="48" t="str">
        <f t="shared" si="24"/>
        <v>MA000089</v>
      </c>
      <c r="C524" s="49">
        <v>44743</v>
      </c>
      <c r="D524" s="49">
        <v>44378</v>
      </c>
      <c r="E524" s="44">
        <v>3</v>
      </c>
      <c r="F524" s="30" t="s">
        <v>62</v>
      </c>
      <c r="G524" s="12" t="s">
        <v>1105</v>
      </c>
      <c r="H524" s="11" t="s">
        <v>1109</v>
      </c>
      <c r="I524" s="11" t="s">
        <v>17</v>
      </c>
      <c r="J524" s="56">
        <v>11.37</v>
      </c>
      <c r="K524" s="57">
        <v>1.0442553191489361</v>
      </c>
      <c r="L524" s="56">
        <v>11.873182978723403</v>
      </c>
      <c r="M524" s="56">
        <v>11.87</v>
      </c>
      <c r="O524" s="1" t="s">
        <v>1931</v>
      </c>
      <c r="P524" t="s">
        <v>1096</v>
      </c>
      <c r="Q524" s="1" t="str">
        <f t="shared" si="25"/>
        <v>https://www.fwc.gov.au/document-search?q=MA000089</v>
      </c>
      <c r="R524" s="1" t="s">
        <v>1932</v>
      </c>
      <c r="S524" s="2" t="str">
        <f t="shared" si="26"/>
        <v>https://www.fwc.gov.au/document-search?q=MA000089&amp;options=SearchType_2%2CSortOrder_award-relevance&amp;facets=Awardstatus_Current</v>
      </c>
      <c r="T524" s="69"/>
      <c r="U524" s="69"/>
    </row>
    <row r="525" spans="1:21" s="23" customFormat="1" ht="13.5" customHeight="1" x14ac:dyDescent="0.2">
      <c r="A525" s="9" t="s">
        <v>1095</v>
      </c>
      <c r="B525" s="48" t="str">
        <f t="shared" si="24"/>
        <v>MA000089</v>
      </c>
      <c r="C525" s="49">
        <v>44743</v>
      </c>
      <c r="D525" s="49">
        <v>44378</v>
      </c>
      <c r="E525" s="44">
        <v>3</v>
      </c>
      <c r="F525" s="29" t="s">
        <v>62</v>
      </c>
      <c r="G525" s="12" t="s">
        <v>1110</v>
      </c>
      <c r="H525" s="11" t="s">
        <v>1111</v>
      </c>
      <c r="I525" s="11" t="s">
        <v>17</v>
      </c>
      <c r="J525" s="57" t="s">
        <v>21</v>
      </c>
      <c r="K525" s="57" t="s">
        <v>21</v>
      </c>
      <c r="L525" s="57" t="s">
        <v>21</v>
      </c>
      <c r="M525" s="57" t="s">
        <v>21</v>
      </c>
      <c r="O525" s="1" t="s">
        <v>1931</v>
      </c>
      <c r="P525" t="s">
        <v>1096</v>
      </c>
      <c r="Q525" s="1" t="str">
        <f t="shared" si="25"/>
        <v>https://www.fwc.gov.au/document-search?q=MA000089</v>
      </c>
      <c r="R525" s="1" t="s">
        <v>1932</v>
      </c>
      <c r="S525" s="2" t="str">
        <f t="shared" si="26"/>
        <v>https://www.fwc.gov.au/document-search?q=MA000089&amp;options=SearchType_2%2CSortOrder_award-relevance&amp;facets=Awardstatus_Current</v>
      </c>
      <c r="T525" s="69"/>
      <c r="U525" s="69"/>
    </row>
    <row r="526" spans="1:21" s="23" customFormat="1" ht="13.5" customHeight="1" x14ac:dyDescent="0.2">
      <c r="A526" s="9" t="s">
        <v>1095</v>
      </c>
      <c r="B526" s="48" t="str">
        <f t="shared" si="24"/>
        <v>MA000089</v>
      </c>
      <c r="C526" s="49">
        <v>44743</v>
      </c>
      <c r="D526" s="49">
        <v>44378</v>
      </c>
      <c r="E526" s="44">
        <v>3</v>
      </c>
      <c r="F526" s="31" t="s">
        <v>21</v>
      </c>
      <c r="G526" s="12" t="s">
        <v>1110</v>
      </c>
      <c r="H526" s="11" t="s">
        <v>1111</v>
      </c>
      <c r="I526" s="11" t="s">
        <v>17</v>
      </c>
      <c r="J526" s="57" t="s">
        <v>21</v>
      </c>
      <c r="K526" s="57" t="s">
        <v>21</v>
      </c>
      <c r="L526" s="57" t="s">
        <v>21</v>
      </c>
      <c r="M526" s="57" t="s">
        <v>21</v>
      </c>
      <c r="O526" s="1" t="s">
        <v>1931</v>
      </c>
      <c r="P526" t="s">
        <v>1096</v>
      </c>
      <c r="Q526" s="1" t="str">
        <f t="shared" si="25"/>
        <v>https://www.fwc.gov.au/document-search?q=MA000089</v>
      </c>
      <c r="R526" s="1" t="s">
        <v>1932</v>
      </c>
      <c r="S526" s="2" t="str">
        <f t="shared" si="26"/>
        <v>https://www.fwc.gov.au/document-search?q=MA000089&amp;options=SearchType_2%2CSortOrder_award-relevance&amp;facets=Awardstatus_Current</v>
      </c>
      <c r="T526" s="69"/>
      <c r="U526" s="69"/>
    </row>
    <row r="527" spans="1:21" s="23" customFormat="1" ht="13.5" customHeight="1" x14ac:dyDescent="0.2">
      <c r="A527" s="9" t="s">
        <v>1095</v>
      </c>
      <c r="B527" s="48" t="str">
        <f t="shared" si="24"/>
        <v>MA000089</v>
      </c>
      <c r="C527" s="49">
        <v>44743</v>
      </c>
      <c r="D527" s="49">
        <v>44378</v>
      </c>
      <c r="E527" s="44">
        <v>3</v>
      </c>
      <c r="F527" s="31" t="s">
        <v>21</v>
      </c>
      <c r="G527" s="12" t="s">
        <v>1110</v>
      </c>
      <c r="H527" s="11" t="s">
        <v>1111</v>
      </c>
      <c r="I527" s="11" t="s">
        <v>17</v>
      </c>
      <c r="J527" s="57" t="s">
        <v>21</v>
      </c>
      <c r="K527" s="57" t="s">
        <v>21</v>
      </c>
      <c r="L527" s="57" t="s">
        <v>21</v>
      </c>
      <c r="M527" s="57" t="s">
        <v>21</v>
      </c>
      <c r="O527" s="1" t="s">
        <v>1931</v>
      </c>
      <c r="P527" t="s">
        <v>1096</v>
      </c>
      <c r="Q527" s="1" t="str">
        <f t="shared" si="25"/>
        <v>https://www.fwc.gov.au/document-search?q=MA000089</v>
      </c>
      <c r="R527" s="1" t="s">
        <v>1932</v>
      </c>
      <c r="S527" s="2" t="str">
        <f t="shared" si="26"/>
        <v>https://www.fwc.gov.au/document-search?q=MA000089&amp;options=SearchType_2%2CSortOrder_award-relevance&amp;facets=Awardstatus_Current</v>
      </c>
      <c r="T527" s="69"/>
      <c r="U527" s="69"/>
    </row>
    <row r="528" spans="1:21" s="23" customFormat="1" ht="13.5" customHeight="1" x14ac:dyDescent="0.2">
      <c r="A528" s="9" t="s">
        <v>1095</v>
      </c>
      <c r="B528" s="48" t="str">
        <f t="shared" si="24"/>
        <v>MA000089</v>
      </c>
      <c r="C528" s="49">
        <v>44743</v>
      </c>
      <c r="D528" s="49">
        <v>44378</v>
      </c>
      <c r="E528" s="44">
        <v>3</v>
      </c>
      <c r="F528" s="31" t="s">
        <v>21</v>
      </c>
      <c r="G528" s="12" t="s">
        <v>1110</v>
      </c>
      <c r="H528" s="11" t="s">
        <v>1111</v>
      </c>
      <c r="I528" s="11" t="s">
        <v>17</v>
      </c>
      <c r="J528" s="57" t="s">
        <v>21</v>
      </c>
      <c r="K528" s="57" t="s">
        <v>21</v>
      </c>
      <c r="L528" s="57" t="s">
        <v>21</v>
      </c>
      <c r="M528" s="57" t="s">
        <v>21</v>
      </c>
      <c r="O528" s="1" t="s">
        <v>1931</v>
      </c>
      <c r="P528" t="s">
        <v>1096</v>
      </c>
      <c r="Q528" s="1" t="str">
        <f t="shared" si="25"/>
        <v>https://www.fwc.gov.au/document-search?q=MA000089</v>
      </c>
      <c r="R528" s="1" t="s">
        <v>1932</v>
      </c>
      <c r="S528" s="2" t="str">
        <f t="shared" si="26"/>
        <v>https://www.fwc.gov.au/document-search?q=MA000089&amp;options=SearchType_2%2CSortOrder_award-relevance&amp;facets=Awardstatus_Current</v>
      </c>
      <c r="T528" s="69"/>
      <c r="U528" s="69"/>
    </row>
    <row r="529" spans="1:21" s="23" customFormat="1" ht="13.5" customHeight="1" x14ac:dyDescent="0.2">
      <c r="A529" s="9" t="s">
        <v>1095</v>
      </c>
      <c r="B529" s="48" t="str">
        <f t="shared" si="24"/>
        <v>MA000089</v>
      </c>
      <c r="C529" s="49">
        <v>44743</v>
      </c>
      <c r="D529" s="49">
        <v>44378</v>
      </c>
      <c r="E529" s="44">
        <v>3</v>
      </c>
      <c r="F529" s="31" t="s">
        <v>21</v>
      </c>
      <c r="G529" s="12" t="s">
        <v>1112</v>
      </c>
      <c r="H529" s="11" t="s">
        <v>144</v>
      </c>
      <c r="I529" s="11" t="s">
        <v>17</v>
      </c>
      <c r="J529" s="57" t="s">
        <v>21</v>
      </c>
      <c r="K529" s="57" t="s">
        <v>21</v>
      </c>
      <c r="L529" s="57" t="s">
        <v>21</v>
      </c>
      <c r="M529" s="57" t="s">
        <v>21</v>
      </c>
      <c r="O529" s="1" t="s">
        <v>1931</v>
      </c>
      <c r="P529" t="s">
        <v>1096</v>
      </c>
      <c r="Q529" s="1" t="str">
        <f t="shared" si="25"/>
        <v>https://www.fwc.gov.au/document-search?q=MA000089</v>
      </c>
      <c r="R529" s="1" t="s">
        <v>1932</v>
      </c>
      <c r="S529" s="2" t="str">
        <f t="shared" si="26"/>
        <v>https://www.fwc.gov.au/document-search?q=MA000089&amp;options=SearchType_2%2CSortOrder_award-relevance&amp;facets=Awardstatus_Current</v>
      </c>
      <c r="T529" s="69"/>
      <c r="U529" s="69"/>
    </row>
    <row r="530" spans="1:21" ht="13.5" customHeight="1" x14ac:dyDescent="0.2">
      <c r="A530" s="9" t="s">
        <v>1095</v>
      </c>
      <c r="B530" s="48" t="str">
        <f t="shared" si="24"/>
        <v>MA000089</v>
      </c>
      <c r="C530" s="49">
        <v>44743</v>
      </c>
      <c r="D530" s="49">
        <v>44378</v>
      </c>
      <c r="E530" s="44">
        <v>3</v>
      </c>
      <c r="F530" s="15" t="s">
        <v>1113</v>
      </c>
      <c r="G530" s="12" t="s">
        <v>1114</v>
      </c>
      <c r="H530" s="11" t="s">
        <v>1115</v>
      </c>
      <c r="I530" s="11" t="s">
        <v>19</v>
      </c>
      <c r="J530" s="56">
        <v>18.04</v>
      </c>
      <c r="K530" s="58">
        <v>1.0781627719580984</v>
      </c>
      <c r="L530" s="56">
        <v>19.450056406124094</v>
      </c>
      <c r="M530" s="56">
        <v>19.45</v>
      </c>
      <c r="O530" s="1" t="s">
        <v>1931</v>
      </c>
      <c r="P530" t="s">
        <v>1096</v>
      </c>
      <c r="Q530" s="1" t="str">
        <f t="shared" si="25"/>
        <v>https://www.fwc.gov.au/document-search?q=MA000089</v>
      </c>
      <c r="R530" s="1" t="s">
        <v>1932</v>
      </c>
      <c r="S530" s="2" t="str">
        <f t="shared" si="26"/>
        <v>https://www.fwc.gov.au/document-search?q=MA000089&amp;options=SearchType_2%2CSortOrder_award-relevance&amp;facets=Awardstatus_Current</v>
      </c>
      <c r="T530" s="69"/>
      <c r="U530" s="69"/>
    </row>
    <row r="531" spans="1:21" ht="13.5" customHeight="1" x14ac:dyDescent="0.2">
      <c r="A531" s="9" t="s">
        <v>1095</v>
      </c>
      <c r="B531" s="48" t="str">
        <f t="shared" si="24"/>
        <v>MA000089</v>
      </c>
      <c r="C531" s="49">
        <v>44743</v>
      </c>
      <c r="D531" s="49">
        <v>44378</v>
      </c>
      <c r="E531" s="44">
        <v>3</v>
      </c>
      <c r="F531" s="15" t="s">
        <v>1116</v>
      </c>
      <c r="G531" s="12" t="s">
        <v>1117</v>
      </c>
      <c r="H531" s="11" t="s">
        <v>1118</v>
      </c>
      <c r="I531" s="11" t="s">
        <v>46</v>
      </c>
      <c r="J531" s="56">
        <v>203.26</v>
      </c>
      <c r="K531" s="58">
        <v>1.0435855263157896</v>
      </c>
      <c r="L531" s="56">
        <v>212.11919407894737</v>
      </c>
      <c r="M531" s="56">
        <v>212.12</v>
      </c>
      <c r="O531" s="1" t="s">
        <v>1931</v>
      </c>
      <c r="P531" t="s">
        <v>1096</v>
      </c>
      <c r="Q531" s="1" t="str">
        <f t="shared" si="25"/>
        <v>https://www.fwc.gov.au/document-search?q=MA000089</v>
      </c>
      <c r="R531" s="1" t="s">
        <v>1932</v>
      </c>
      <c r="S531" s="2" t="str">
        <f t="shared" si="26"/>
        <v>https://www.fwc.gov.au/document-search?q=MA000089&amp;options=SearchType_2%2CSortOrder_award-relevance&amp;facets=Awardstatus_Current</v>
      </c>
      <c r="T531" s="69"/>
      <c r="U531" s="69"/>
    </row>
    <row r="532" spans="1:21" ht="13.5" customHeight="1" x14ac:dyDescent="0.2">
      <c r="A532" s="9" t="s">
        <v>1095</v>
      </c>
      <c r="B532" s="48" t="str">
        <f t="shared" si="24"/>
        <v>MA000089</v>
      </c>
      <c r="C532" s="49">
        <v>44743</v>
      </c>
      <c r="D532" s="49">
        <v>44378</v>
      </c>
      <c r="E532" s="44">
        <v>3</v>
      </c>
      <c r="F532" s="15" t="s">
        <v>1116</v>
      </c>
      <c r="G532" s="12" t="s">
        <v>1117</v>
      </c>
      <c r="H532" s="11" t="s">
        <v>1119</v>
      </c>
      <c r="I532" s="11" t="s">
        <v>46</v>
      </c>
      <c r="J532" s="56">
        <v>0.24</v>
      </c>
      <c r="K532" s="58">
        <v>1.0435855263157896</v>
      </c>
      <c r="L532" s="56">
        <v>0.25046052631578952</v>
      </c>
      <c r="M532" s="56">
        <v>0.25</v>
      </c>
      <c r="O532" s="1" t="s">
        <v>1931</v>
      </c>
      <c r="P532" t="s">
        <v>1096</v>
      </c>
      <c r="Q532" s="1" t="str">
        <f t="shared" si="25"/>
        <v>https://www.fwc.gov.au/document-search?q=MA000089</v>
      </c>
      <c r="R532" s="1" t="s">
        <v>1932</v>
      </c>
      <c r="S532" s="2" t="str">
        <f t="shared" si="26"/>
        <v>https://www.fwc.gov.au/document-search?q=MA000089&amp;options=SearchType_2%2CSortOrder_award-relevance&amp;facets=Awardstatus_Current</v>
      </c>
      <c r="T532" s="69"/>
      <c r="U532" s="69"/>
    </row>
    <row r="533" spans="1:21" ht="13.5" customHeight="1" x14ac:dyDescent="0.2">
      <c r="A533" s="9" t="s">
        <v>1095</v>
      </c>
      <c r="B533" s="48" t="str">
        <f t="shared" si="24"/>
        <v>MA000089</v>
      </c>
      <c r="C533" s="49">
        <v>44743</v>
      </c>
      <c r="D533" s="49">
        <v>44378</v>
      </c>
      <c r="E533" s="44">
        <v>3</v>
      </c>
      <c r="F533" s="15" t="s">
        <v>1116</v>
      </c>
      <c r="G533" s="12" t="s">
        <v>1120</v>
      </c>
      <c r="H533" s="11" t="s">
        <v>1121</v>
      </c>
      <c r="I533" s="11" t="s">
        <v>46</v>
      </c>
      <c r="J533" s="56">
        <v>225.88</v>
      </c>
      <c r="K533" s="58">
        <v>1.0435855263157896</v>
      </c>
      <c r="L533" s="56">
        <v>235.72509868421056</v>
      </c>
      <c r="M533" s="56">
        <v>235.73</v>
      </c>
      <c r="O533" s="1" t="s">
        <v>1931</v>
      </c>
      <c r="P533" t="s">
        <v>1096</v>
      </c>
      <c r="Q533" s="1" t="str">
        <f t="shared" si="25"/>
        <v>https://www.fwc.gov.au/document-search?q=MA000089</v>
      </c>
      <c r="R533" s="1" t="s">
        <v>1932</v>
      </c>
      <c r="S533" s="2" t="str">
        <f t="shared" si="26"/>
        <v>https://www.fwc.gov.au/document-search?q=MA000089&amp;options=SearchType_2%2CSortOrder_award-relevance&amp;facets=Awardstatus_Current</v>
      </c>
      <c r="T533" s="69"/>
      <c r="U533" s="69"/>
    </row>
    <row r="534" spans="1:21" ht="13.5" customHeight="1" x14ac:dyDescent="0.2">
      <c r="A534" s="9" t="s">
        <v>1095</v>
      </c>
      <c r="B534" s="48" t="str">
        <f t="shared" si="24"/>
        <v>MA000089</v>
      </c>
      <c r="C534" s="49">
        <v>44743</v>
      </c>
      <c r="D534" s="49">
        <v>44378</v>
      </c>
      <c r="E534" s="44">
        <v>3</v>
      </c>
      <c r="F534" s="15" t="s">
        <v>1116</v>
      </c>
      <c r="G534" s="12" t="s">
        <v>1120</v>
      </c>
      <c r="H534" s="11" t="s">
        <v>1122</v>
      </c>
      <c r="I534" s="11" t="s">
        <v>46</v>
      </c>
      <c r="J534" s="56">
        <v>0.27</v>
      </c>
      <c r="K534" s="58">
        <v>1.0435855263157896</v>
      </c>
      <c r="L534" s="56">
        <v>0.28176809210526321</v>
      </c>
      <c r="M534" s="56">
        <v>0.28000000000000003</v>
      </c>
      <c r="O534" s="1" t="s">
        <v>1931</v>
      </c>
      <c r="P534" t="s">
        <v>1096</v>
      </c>
      <c r="Q534" s="1" t="str">
        <f t="shared" si="25"/>
        <v>https://www.fwc.gov.au/document-search?q=MA000089</v>
      </c>
      <c r="R534" s="1" t="s">
        <v>1932</v>
      </c>
      <c r="S534" s="2" t="str">
        <f t="shared" si="26"/>
        <v>https://www.fwc.gov.au/document-search?q=MA000089&amp;options=SearchType_2%2CSortOrder_award-relevance&amp;facets=Awardstatus_Current</v>
      </c>
      <c r="T534" s="69"/>
      <c r="U534" s="69"/>
    </row>
    <row r="535" spans="1:21" s="23" customFormat="1" ht="13.5" customHeight="1" x14ac:dyDescent="0.2">
      <c r="A535" s="9" t="s">
        <v>1095</v>
      </c>
      <c r="B535" s="48" t="str">
        <f t="shared" si="24"/>
        <v>MA000089</v>
      </c>
      <c r="C535" s="49">
        <v>44743</v>
      </c>
      <c r="D535" s="49">
        <v>44378</v>
      </c>
      <c r="E535" s="44">
        <v>3</v>
      </c>
      <c r="F535" s="31" t="s">
        <v>21</v>
      </c>
      <c r="G535" s="12" t="s">
        <v>1123</v>
      </c>
      <c r="H535" s="11" t="s">
        <v>310</v>
      </c>
      <c r="I535" s="11" t="s">
        <v>19</v>
      </c>
      <c r="J535" s="57" t="s">
        <v>21</v>
      </c>
      <c r="K535" s="57" t="s">
        <v>21</v>
      </c>
      <c r="L535" s="57" t="s">
        <v>21</v>
      </c>
      <c r="M535" s="57" t="s">
        <v>21</v>
      </c>
      <c r="O535" s="1" t="s">
        <v>1931</v>
      </c>
      <c r="P535" t="s">
        <v>1096</v>
      </c>
      <c r="Q535" s="1" t="str">
        <f t="shared" si="25"/>
        <v>https://www.fwc.gov.au/document-search?q=MA000089</v>
      </c>
      <c r="R535" s="1" t="s">
        <v>1932</v>
      </c>
      <c r="S535" s="2" t="str">
        <f t="shared" si="26"/>
        <v>https://www.fwc.gov.au/document-search?q=MA000089&amp;options=SearchType_2%2CSortOrder_award-relevance&amp;facets=Awardstatus_Current</v>
      </c>
      <c r="T535" s="69"/>
      <c r="U535" s="69"/>
    </row>
    <row r="536" spans="1:21" s="23" customFormat="1" ht="13.5" customHeight="1" x14ac:dyDescent="0.2">
      <c r="A536" s="9" t="s">
        <v>1095</v>
      </c>
      <c r="B536" s="48" t="str">
        <f t="shared" si="24"/>
        <v>MA000089</v>
      </c>
      <c r="C536" s="49">
        <v>44743</v>
      </c>
      <c r="D536" s="49">
        <v>44378</v>
      </c>
      <c r="E536" s="44">
        <v>3</v>
      </c>
      <c r="F536" s="31" t="s">
        <v>21</v>
      </c>
      <c r="G536" s="12" t="s">
        <v>1124</v>
      </c>
      <c r="H536" s="11" t="s">
        <v>1125</v>
      </c>
      <c r="I536" s="11" t="s">
        <v>19</v>
      </c>
      <c r="J536" s="57" t="s">
        <v>21</v>
      </c>
      <c r="K536" s="57" t="s">
        <v>21</v>
      </c>
      <c r="L536" s="57" t="s">
        <v>21</v>
      </c>
      <c r="M536" s="57" t="s">
        <v>21</v>
      </c>
      <c r="O536" s="1" t="s">
        <v>1931</v>
      </c>
      <c r="P536" t="s">
        <v>1096</v>
      </c>
      <c r="Q536" s="1" t="str">
        <f t="shared" si="25"/>
        <v>https://www.fwc.gov.au/document-search?q=MA000089</v>
      </c>
      <c r="R536" s="1" t="s">
        <v>1932</v>
      </c>
      <c r="S536" s="2" t="str">
        <f t="shared" si="26"/>
        <v>https://www.fwc.gov.au/document-search?q=MA000089&amp;options=SearchType_2%2CSortOrder_award-relevance&amp;facets=Awardstatus_Current</v>
      </c>
      <c r="T536" s="69"/>
      <c r="U536" s="69"/>
    </row>
    <row r="537" spans="1:21" ht="13.5" customHeight="1" x14ac:dyDescent="0.2">
      <c r="A537" s="9" t="s">
        <v>1126</v>
      </c>
      <c r="B537" s="48" t="str">
        <f t="shared" si="24"/>
        <v>MA000090</v>
      </c>
      <c r="C537" s="49">
        <v>44743</v>
      </c>
      <c r="D537" s="51">
        <v>44501</v>
      </c>
      <c r="E537" s="44">
        <v>3</v>
      </c>
      <c r="F537" s="30" t="s">
        <v>936</v>
      </c>
      <c r="G537" s="12">
        <v>24.2</v>
      </c>
      <c r="H537" s="11" t="s">
        <v>45</v>
      </c>
      <c r="I537" s="11" t="s">
        <v>46</v>
      </c>
      <c r="J537" s="56">
        <v>0.91</v>
      </c>
      <c r="K537" s="58">
        <v>1.0435855263157896</v>
      </c>
      <c r="L537" s="56">
        <v>0.94966282894736853</v>
      </c>
      <c r="M537" s="56">
        <v>0.95</v>
      </c>
      <c r="O537" s="1" t="s">
        <v>1931</v>
      </c>
      <c r="P537" t="s">
        <v>1127</v>
      </c>
      <c r="Q537" s="1" t="str">
        <f t="shared" si="25"/>
        <v>https://www.fwc.gov.au/document-search?q=MA000090</v>
      </c>
      <c r="R537" s="1" t="s">
        <v>1932</v>
      </c>
      <c r="S537" s="2" t="str">
        <f t="shared" si="26"/>
        <v>https://www.fwc.gov.au/document-search?q=MA000090&amp;options=SearchType_2%2CSortOrder_award-relevance&amp;facets=Awardstatus_Current</v>
      </c>
      <c r="T537" s="69"/>
      <c r="U537" s="69"/>
    </row>
    <row r="538" spans="1:21" ht="13.5" customHeight="1" x14ac:dyDescent="0.2">
      <c r="A538" s="9" t="s">
        <v>1126</v>
      </c>
      <c r="B538" s="48" t="str">
        <f t="shared" si="24"/>
        <v>MA000090</v>
      </c>
      <c r="C538" s="49">
        <v>44743</v>
      </c>
      <c r="D538" s="51">
        <v>44501</v>
      </c>
      <c r="E538" s="44">
        <v>3</v>
      </c>
      <c r="F538" s="30" t="s">
        <v>71</v>
      </c>
      <c r="G538" s="12">
        <v>24.3</v>
      </c>
      <c r="H538" s="11" t="s">
        <v>786</v>
      </c>
      <c r="I538" s="11" t="s">
        <v>19</v>
      </c>
      <c r="J538" s="56">
        <v>15.59</v>
      </c>
      <c r="K538" s="58">
        <v>1.0781627719580984</v>
      </c>
      <c r="L538" s="56">
        <v>16.808557614826753</v>
      </c>
      <c r="M538" s="56">
        <v>16.809999999999999</v>
      </c>
      <c r="O538" s="1" t="s">
        <v>1931</v>
      </c>
      <c r="P538" t="s">
        <v>1127</v>
      </c>
      <c r="Q538" s="1" t="str">
        <f t="shared" si="25"/>
        <v>https://www.fwc.gov.au/document-search?q=MA000090</v>
      </c>
      <c r="R538" s="1" t="s">
        <v>1932</v>
      </c>
      <c r="S538" s="2" t="str">
        <f t="shared" si="26"/>
        <v>https://www.fwc.gov.au/document-search?q=MA000090&amp;options=SearchType_2%2CSortOrder_award-relevance&amp;facets=Awardstatus_Current</v>
      </c>
      <c r="T538" s="69"/>
      <c r="U538" s="69"/>
    </row>
    <row r="539" spans="1:21" ht="13.5" customHeight="1" x14ac:dyDescent="0.2">
      <c r="A539" s="9" t="s">
        <v>1128</v>
      </c>
      <c r="B539" s="48" t="str">
        <f t="shared" si="24"/>
        <v>MA000091</v>
      </c>
      <c r="C539" s="49">
        <v>44743</v>
      </c>
      <c r="D539" s="49">
        <v>44378</v>
      </c>
      <c r="E539" s="41">
        <v>2</v>
      </c>
      <c r="F539" s="15" t="s">
        <v>1130</v>
      </c>
      <c r="G539" s="12" t="s">
        <v>1131</v>
      </c>
      <c r="H539" s="11" t="s">
        <v>45</v>
      </c>
      <c r="I539" s="11" t="s">
        <v>46</v>
      </c>
      <c r="J539" s="56">
        <v>0.91</v>
      </c>
      <c r="K539" s="58">
        <v>1.0435855263157896</v>
      </c>
      <c r="L539" s="56">
        <v>0.94966282894736853</v>
      </c>
      <c r="M539" s="56">
        <v>0.95</v>
      </c>
      <c r="O539" s="1" t="s">
        <v>1931</v>
      </c>
      <c r="P539" t="s">
        <v>1129</v>
      </c>
      <c r="Q539" s="1" t="str">
        <f t="shared" si="25"/>
        <v>https://www.fwc.gov.au/document-search?q=MA000091</v>
      </c>
      <c r="R539" s="1" t="s">
        <v>1932</v>
      </c>
      <c r="S539" s="2" t="str">
        <f t="shared" si="26"/>
        <v>https://www.fwc.gov.au/document-search?q=MA000091&amp;options=SearchType_2%2CSortOrder_award-relevance&amp;facets=Awardstatus_Current</v>
      </c>
      <c r="T539" s="69"/>
      <c r="U539" s="69"/>
    </row>
    <row r="540" spans="1:21" ht="13.5" customHeight="1" x14ac:dyDescent="0.2">
      <c r="A540" s="9" t="s">
        <v>1128</v>
      </c>
      <c r="B540" s="48" t="str">
        <f t="shared" si="24"/>
        <v>MA000091</v>
      </c>
      <c r="C540" s="49">
        <v>44743</v>
      </c>
      <c r="D540" s="49">
        <v>44378</v>
      </c>
      <c r="E540" s="41">
        <v>2</v>
      </c>
      <c r="F540" s="15" t="s">
        <v>1132</v>
      </c>
      <c r="G540" s="12" t="s">
        <v>1133</v>
      </c>
      <c r="H540" s="11" t="s">
        <v>49</v>
      </c>
      <c r="I540" s="11" t="s">
        <v>46</v>
      </c>
      <c r="J540" s="56">
        <v>0.47</v>
      </c>
      <c r="K540" s="58">
        <v>1.0435855263157896</v>
      </c>
      <c r="L540" s="56">
        <v>0.49048519736842111</v>
      </c>
      <c r="M540" s="56">
        <v>0.49</v>
      </c>
      <c r="O540" s="1" t="s">
        <v>1931</v>
      </c>
      <c r="P540" t="s">
        <v>1129</v>
      </c>
      <c r="Q540" s="1" t="str">
        <f t="shared" si="25"/>
        <v>https://www.fwc.gov.au/document-search?q=MA000091</v>
      </c>
      <c r="R540" s="1" t="s">
        <v>1932</v>
      </c>
      <c r="S540" s="2" t="str">
        <f t="shared" si="26"/>
        <v>https://www.fwc.gov.au/document-search?q=MA000091&amp;options=SearchType_2%2CSortOrder_award-relevance&amp;facets=Awardstatus_Current</v>
      </c>
      <c r="T540" s="69"/>
      <c r="U540" s="69"/>
    </row>
    <row r="541" spans="1:21" ht="13.5" customHeight="1" x14ac:dyDescent="0.2">
      <c r="A541" s="9" t="s">
        <v>1128</v>
      </c>
      <c r="B541" s="48" t="str">
        <f t="shared" si="24"/>
        <v>MA000091</v>
      </c>
      <c r="C541" s="49">
        <v>44743</v>
      </c>
      <c r="D541" s="49">
        <v>44378</v>
      </c>
      <c r="E541" s="41">
        <v>2</v>
      </c>
      <c r="F541" s="15" t="s">
        <v>877</v>
      </c>
      <c r="G541" s="12" t="s">
        <v>411</v>
      </c>
      <c r="H541" s="11" t="s">
        <v>940</v>
      </c>
      <c r="I541" s="11" t="s">
        <v>35</v>
      </c>
      <c r="J541" s="56">
        <v>1.51</v>
      </c>
      <c r="K541" s="57">
        <v>0.95445544554455453</v>
      </c>
      <c r="L541" s="56">
        <v>1.51</v>
      </c>
      <c r="M541" s="56">
        <v>1.51</v>
      </c>
      <c r="O541" s="1" t="s">
        <v>1931</v>
      </c>
      <c r="P541" t="s">
        <v>1129</v>
      </c>
      <c r="Q541" s="1" t="str">
        <f t="shared" si="25"/>
        <v>https://www.fwc.gov.au/document-search?q=MA000091</v>
      </c>
      <c r="R541" s="1" t="s">
        <v>1932</v>
      </c>
      <c r="S541" s="2" t="str">
        <f t="shared" si="26"/>
        <v>https://www.fwc.gov.au/document-search?q=MA000091&amp;options=SearchType_2%2CSortOrder_award-relevance&amp;facets=Awardstatus_Current</v>
      </c>
      <c r="T541" s="69"/>
      <c r="U541" s="69"/>
    </row>
    <row r="542" spans="1:21" ht="13.5" customHeight="1" x14ac:dyDescent="0.2">
      <c r="A542" s="9" t="s">
        <v>1128</v>
      </c>
      <c r="B542" s="48" t="str">
        <f t="shared" si="24"/>
        <v>MA000091</v>
      </c>
      <c r="C542" s="49">
        <v>44743</v>
      </c>
      <c r="D542" s="49">
        <v>44378</v>
      </c>
      <c r="E542" s="41">
        <v>2</v>
      </c>
      <c r="F542" s="15" t="s">
        <v>877</v>
      </c>
      <c r="G542" s="12" t="s">
        <v>411</v>
      </c>
      <c r="H542" s="11" t="s">
        <v>218</v>
      </c>
      <c r="I542" s="11" t="s">
        <v>35</v>
      </c>
      <c r="J542" s="56">
        <v>7.41</v>
      </c>
      <c r="K542" s="57">
        <v>0.95445544554455453</v>
      </c>
      <c r="L542" s="56">
        <v>7.41</v>
      </c>
      <c r="M542" s="56">
        <v>7.41</v>
      </c>
      <c r="O542" s="1" t="s">
        <v>1931</v>
      </c>
      <c r="P542" t="s">
        <v>1129</v>
      </c>
      <c r="Q542" s="1" t="str">
        <f t="shared" si="25"/>
        <v>https://www.fwc.gov.au/document-search?q=MA000091</v>
      </c>
      <c r="R542" s="1" t="s">
        <v>1932</v>
      </c>
      <c r="S542" s="2" t="str">
        <f t="shared" si="26"/>
        <v>https://www.fwc.gov.au/document-search?q=MA000091&amp;options=SearchType_2%2CSortOrder_award-relevance&amp;facets=Awardstatus_Current</v>
      </c>
      <c r="T542" s="69"/>
      <c r="U542" s="69"/>
    </row>
    <row r="543" spans="1:21" ht="13.5" customHeight="1" x14ac:dyDescent="0.2">
      <c r="A543" s="9" t="s">
        <v>1128</v>
      </c>
      <c r="B543" s="48" t="str">
        <f t="shared" si="24"/>
        <v>MA000091</v>
      </c>
      <c r="C543" s="49">
        <v>44743</v>
      </c>
      <c r="D543" s="49">
        <v>44378</v>
      </c>
      <c r="E543" s="41">
        <v>2</v>
      </c>
      <c r="F543" s="15" t="s">
        <v>1134</v>
      </c>
      <c r="G543" s="12" t="s">
        <v>1135</v>
      </c>
      <c r="H543" s="11" t="s">
        <v>1136</v>
      </c>
      <c r="I543" s="11" t="s">
        <v>19</v>
      </c>
      <c r="J543" s="56">
        <v>19.88</v>
      </c>
      <c r="K543" s="58">
        <v>1.0781627719580984</v>
      </c>
      <c r="L543" s="56">
        <v>21.433875906526996</v>
      </c>
      <c r="M543" s="56">
        <v>21.43</v>
      </c>
      <c r="O543" s="1" t="s">
        <v>1931</v>
      </c>
      <c r="P543" t="s">
        <v>1129</v>
      </c>
      <c r="Q543" s="1" t="str">
        <f t="shared" si="25"/>
        <v>https://www.fwc.gov.au/document-search?q=MA000091</v>
      </c>
      <c r="R543" s="1" t="s">
        <v>1932</v>
      </c>
      <c r="S543" s="2" t="str">
        <f t="shared" si="26"/>
        <v>https://www.fwc.gov.au/document-search?q=MA000091&amp;options=SearchType_2%2CSortOrder_award-relevance&amp;facets=Awardstatus_Current</v>
      </c>
      <c r="T543" s="69"/>
      <c r="U543" s="69"/>
    </row>
    <row r="544" spans="1:21" ht="13.5" customHeight="1" x14ac:dyDescent="0.2">
      <c r="A544" s="9" t="s">
        <v>1128</v>
      </c>
      <c r="B544" s="48" t="str">
        <f t="shared" si="24"/>
        <v>MA000091</v>
      </c>
      <c r="C544" s="49">
        <v>44743</v>
      </c>
      <c r="D544" s="49">
        <v>44378</v>
      </c>
      <c r="E544" s="41">
        <v>2</v>
      </c>
      <c r="F544" s="15" t="s">
        <v>1137</v>
      </c>
      <c r="G544" s="12" t="s">
        <v>1138</v>
      </c>
      <c r="H544" s="11" t="s">
        <v>1139</v>
      </c>
      <c r="I544" s="11" t="s">
        <v>19</v>
      </c>
      <c r="J544" s="56">
        <v>25.51</v>
      </c>
      <c r="K544" s="58">
        <v>1.0781627719580984</v>
      </c>
      <c r="L544" s="56">
        <v>27.503932312651092</v>
      </c>
      <c r="M544" s="56">
        <v>27.5</v>
      </c>
      <c r="O544" s="1" t="s">
        <v>1931</v>
      </c>
      <c r="P544" t="s">
        <v>1129</v>
      </c>
      <c r="Q544" s="1" t="str">
        <f t="shared" si="25"/>
        <v>https://www.fwc.gov.au/document-search?q=MA000091</v>
      </c>
      <c r="R544" s="1" t="s">
        <v>1932</v>
      </c>
      <c r="S544" s="2" t="str">
        <f t="shared" si="26"/>
        <v>https://www.fwc.gov.au/document-search?q=MA000091&amp;options=SearchType_2%2CSortOrder_award-relevance&amp;facets=Awardstatus_Current</v>
      </c>
      <c r="T544" s="69"/>
      <c r="U544" s="69"/>
    </row>
    <row r="545" spans="1:21" ht="13.5" customHeight="1" x14ac:dyDescent="0.2">
      <c r="A545" s="9" t="s">
        <v>1128</v>
      </c>
      <c r="B545" s="48" t="str">
        <f t="shared" si="24"/>
        <v>MA000091</v>
      </c>
      <c r="C545" s="49">
        <v>44743</v>
      </c>
      <c r="D545" s="49">
        <v>44378</v>
      </c>
      <c r="E545" s="41">
        <v>2</v>
      </c>
      <c r="F545" s="15" t="s">
        <v>1140</v>
      </c>
      <c r="G545" s="12" t="s">
        <v>1141</v>
      </c>
      <c r="H545" s="11" t="s">
        <v>1142</v>
      </c>
      <c r="I545" s="11" t="s">
        <v>19</v>
      </c>
      <c r="J545" s="56">
        <v>17.04</v>
      </c>
      <c r="K545" s="58">
        <v>1.0781627719580984</v>
      </c>
      <c r="L545" s="56">
        <v>18.371893634165996</v>
      </c>
      <c r="M545" s="56">
        <v>18.37</v>
      </c>
      <c r="O545" s="1" t="s">
        <v>1931</v>
      </c>
      <c r="P545" t="s">
        <v>1129</v>
      </c>
      <c r="Q545" s="1" t="str">
        <f t="shared" si="25"/>
        <v>https://www.fwc.gov.au/document-search?q=MA000091</v>
      </c>
      <c r="R545" s="1" t="s">
        <v>1932</v>
      </c>
      <c r="S545" s="2" t="str">
        <f t="shared" si="26"/>
        <v>https://www.fwc.gov.au/document-search?q=MA000091&amp;options=SearchType_2%2CSortOrder_award-relevance&amp;facets=Awardstatus_Current</v>
      </c>
      <c r="T545" s="69"/>
      <c r="U545" s="69"/>
    </row>
    <row r="546" spans="1:21" ht="13.5" customHeight="1" x14ac:dyDescent="0.2">
      <c r="A546" s="9" t="s">
        <v>1128</v>
      </c>
      <c r="B546" s="48" t="str">
        <f t="shared" si="24"/>
        <v>MA000091</v>
      </c>
      <c r="C546" s="49">
        <v>44743</v>
      </c>
      <c r="D546" s="49">
        <v>44378</v>
      </c>
      <c r="E546" s="41">
        <v>2</v>
      </c>
      <c r="F546" s="15" t="s">
        <v>1143</v>
      </c>
      <c r="G546" s="12" t="s">
        <v>1144</v>
      </c>
      <c r="H546" s="11" t="s">
        <v>1145</v>
      </c>
      <c r="I546" s="11" t="s">
        <v>19</v>
      </c>
      <c r="J546" s="56">
        <v>23.39</v>
      </c>
      <c r="K546" s="58">
        <v>1.0781627719580984</v>
      </c>
      <c r="L546" s="56">
        <v>25.218227236099921</v>
      </c>
      <c r="M546" s="56">
        <v>25.22</v>
      </c>
      <c r="O546" s="1" t="s">
        <v>1931</v>
      </c>
      <c r="P546" t="s">
        <v>1129</v>
      </c>
      <c r="Q546" s="1" t="str">
        <f t="shared" si="25"/>
        <v>https://www.fwc.gov.au/document-search?q=MA000091</v>
      </c>
      <c r="R546" s="1" t="s">
        <v>1932</v>
      </c>
      <c r="S546" s="2" t="str">
        <f t="shared" si="26"/>
        <v>https://www.fwc.gov.au/document-search?q=MA000091&amp;options=SearchType_2%2CSortOrder_award-relevance&amp;facets=Awardstatus_Current</v>
      </c>
      <c r="T546" s="69"/>
      <c r="U546" s="69"/>
    </row>
    <row r="547" spans="1:21" ht="13.5" customHeight="1" x14ac:dyDescent="0.2">
      <c r="A547" s="9" t="s">
        <v>1128</v>
      </c>
      <c r="B547" s="48" t="str">
        <f t="shared" si="24"/>
        <v>MA000091</v>
      </c>
      <c r="C547" s="49">
        <v>44743</v>
      </c>
      <c r="D547" s="49">
        <v>44378</v>
      </c>
      <c r="E547" s="41">
        <v>2</v>
      </c>
      <c r="F547" s="15" t="s">
        <v>1146</v>
      </c>
      <c r="G547" s="12" t="s">
        <v>1147</v>
      </c>
      <c r="H547" s="11" t="s">
        <v>1148</v>
      </c>
      <c r="I547" s="20" t="s">
        <v>722</v>
      </c>
      <c r="J547" s="56">
        <v>250000</v>
      </c>
      <c r="K547" s="56"/>
      <c r="L547" s="56">
        <v>250000</v>
      </c>
      <c r="M547" s="56">
        <v>250000</v>
      </c>
      <c r="O547" s="1" t="s">
        <v>1931</v>
      </c>
      <c r="P547" t="s">
        <v>1129</v>
      </c>
      <c r="Q547" s="1" t="str">
        <f t="shared" si="25"/>
        <v>https://www.fwc.gov.au/document-search?q=MA000091</v>
      </c>
      <c r="R547" s="1" t="s">
        <v>1932</v>
      </c>
      <c r="S547" s="2" t="str">
        <f t="shared" si="26"/>
        <v>https://www.fwc.gov.au/document-search?q=MA000091&amp;options=SearchType_2%2CSortOrder_award-relevance&amp;facets=Awardstatus_Current</v>
      </c>
      <c r="T547" s="69"/>
      <c r="U547" s="69"/>
    </row>
    <row r="548" spans="1:21" ht="13.5" customHeight="1" x14ac:dyDescent="0.2">
      <c r="A548" s="9" t="s">
        <v>1128</v>
      </c>
      <c r="B548" s="48" t="str">
        <f t="shared" si="24"/>
        <v>MA000091</v>
      </c>
      <c r="C548" s="49">
        <v>44743</v>
      </c>
      <c r="D548" s="49">
        <v>44378</v>
      </c>
      <c r="E548" s="41">
        <v>2</v>
      </c>
      <c r="F548" s="15" t="s">
        <v>1149</v>
      </c>
      <c r="G548" s="12" t="s">
        <v>1150</v>
      </c>
      <c r="H548" s="11" t="s">
        <v>884</v>
      </c>
      <c r="I548" s="11" t="s">
        <v>35</v>
      </c>
      <c r="J548" s="56">
        <v>111.3</v>
      </c>
      <c r="K548" s="57">
        <v>0.95445544554455453</v>
      </c>
      <c r="L548" s="56">
        <v>111.3</v>
      </c>
      <c r="M548" s="56">
        <v>111.3</v>
      </c>
      <c r="O548" s="1" t="s">
        <v>1931</v>
      </c>
      <c r="P548" t="s">
        <v>1129</v>
      </c>
      <c r="Q548" s="1" t="str">
        <f t="shared" si="25"/>
        <v>https://www.fwc.gov.au/document-search?q=MA000091</v>
      </c>
      <c r="R548" s="1" t="s">
        <v>1932</v>
      </c>
      <c r="S548" s="2" t="str">
        <f t="shared" si="26"/>
        <v>https://www.fwc.gov.au/document-search?q=MA000091&amp;options=SearchType_2%2CSortOrder_award-relevance&amp;facets=Awardstatus_Current</v>
      </c>
      <c r="T548" s="69"/>
      <c r="U548" s="69"/>
    </row>
    <row r="549" spans="1:21" ht="13.5" customHeight="1" x14ac:dyDescent="0.2">
      <c r="A549" s="9" t="s">
        <v>1128</v>
      </c>
      <c r="B549" s="48" t="str">
        <f t="shared" si="24"/>
        <v>MA000091</v>
      </c>
      <c r="C549" s="49">
        <v>44743</v>
      </c>
      <c r="D549" s="49">
        <v>44378</v>
      </c>
      <c r="E549" s="41">
        <v>2</v>
      </c>
      <c r="F549" s="15" t="s">
        <v>1151</v>
      </c>
      <c r="G549" s="12">
        <v>57.2</v>
      </c>
      <c r="H549" s="11" t="s">
        <v>554</v>
      </c>
      <c r="I549" s="11" t="s">
        <v>46</v>
      </c>
      <c r="J549" s="56">
        <v>95.92</v>
      </c>
      <c r="K549" s="58">
        <v>1.0435855263157896</v>
      </c>
      <c r="L549" s="56">
        <v>100.10072368421054</v>
      </c>
      <c r="M549" s="56">
        <v>100.1</v>
      </c>
      <c r="O549" s="1" t="s">
        <v>1931</v>
      </c>
      <c r="P549" t="s">
        <v>1129</v>
      </c>
      <c r="Q549" s="1" t="str">
        <f t="shared" si="25"/>
        <v>https://www.fwc.gov.au/document-search?q=MA000091</v>
      </c>
      <c r="R549" s="1" t="s">
        <v>1932</v>
      </c>
      <c r="S549" s="2" t="str">
        <f t="shared" si="26"/>
        <v>https://www.fwc.gov.au/document-search?q=MA000091&amp;options=SearchType_2%2CSortOrder_award-relevance&amp;facets=Awardstatus_Current</v>
      </c>
      <c r="T549" s="69"/>
      <c r="U549" s="69"/>
    </row>
    <row r="550" spans="1:21" ht="13.5" customHeight="1" x14ac:dyDescent="0.2">
      <c r="A550" s="9" t="s">
        <v>1128</v>
      </c>
      <c r="B550" s="48" t="str">
        <f t="shared" si="24"/>
        <v>MA000091</v>
      </c>
      <c r="C550" s="49">
        <v>44743</v>
      </c>
      <c r="D550" s="49">
        <v>44378</v>
      </c>
      <c r="E550" s="41">
        <v>2</v>
      </c>
      <c r="F550" s="15" t="s">
        <v>1151</v>
      </c>
      <c r="G550" s="12">
        <v>57.2</v>
      </c>
      <c r="H550" s="11" t="s">
        <v>552</v>
      </c>
      <c r="I550" s="11" t="s">
        <v>46</v>
      </c>
      <c r="J550" s="56">
        <v>479.62</v>
      </c>
      <c r="K550" s="58">
        <v>1.0435855263157896</v>
      </c>
      <c r="L550" s="56">
        <v>500.524490131579</v>
      </c>
      <c r="M550" s="56">
        <v>500.52</v>
      </c>
      <c r="O550" s="1" t="s">
        <v>1931</v>
      </c>
      <c r="P550" t="s">
        <v>1129</v>
      </c>
      <c r="Q550" s="1" t="str">
        <f t="shared" si="25"/>
        <v>https://www.fwc.gov.au/document-search?q=MA000091</v>
      </c>
      <c r="R550" s="1" t="s">
        <v>1932</v>
      </c>
      <c r="S550" s="2" t="str">
        <f t="shared" si="26"/>
        <v>https://www.fwc.gov.au/document-search?q=MA000091&amp;options=SearchType_2%2CSortOrder_award-relevance&amp;facets=Awardstatus_Current</v>
      </c>
      <c r="T550" s="69"/>
      <c r="U550" s="69"/>
    </row>
    <row r="551" spans="1:21" ht="13.5" customHeight="1" x14ac:dyDescent="0.2">
      <c r="A551" s="9" t="s">
        <v>1128</v>
      </c>
      <c r="B551" s="48" t="str">
        <f t="shared" si="24"/>
        <v>MA000091</v>
      </c>
      <c r="C551" s="49">
        <v>44743</v>
      </c>
      <c r="D551" s="49">
        <v>44378</v>
      </c>
      <c r="E551" s="41">
        <v>2</v>
      </c>
      <c r="F551" s="15" t="s">
        <v>1152</v>
      </c>
      <c r="G551" s="12" t="s">
        <v>1153</v>
      </c>
      <c r="H551" s="11" t="s">
        <v>1154</v>
      </c>
      <c r="I551" s="11" t="s">
        <v>19</v>
      </c>
      <c r="J551" s="56">
        <v>19.61</v>
      </c>
      <c r="K551" s="58">
        <v>1.0781627719580984</v>
      </c>
      <c r="L551" s="56">
        <v>21.142771958098308</v>
      </c>
      <c r="M551" s="56">
        <v>21.14</v>
      </c>
      <c r="O551" s="1" t="s">
        <v>1931</v>
      </c>
      <c r="P551" t="s">
        <v>1129</v>
      </c>
      <c r="Q551" s="1" t="str">
        <f t="shared" si="25"/>
        <v>https://www.fwc.gov.au/document-search?q=MA000091</v>
      </c>
      <c r="R551" s="1" t="s">
        <v>1932</v>
      </c>
      <c r="S551" s="2" t="str">
        <f t="shared" si="26"/>
        <v>https://www.fwc.gov.au/document-search?q=MA000091&amp;options=SearchType_2%2CSortOrder_award-relevance&amp;facets=Awardstatus_Current</v>
      </c>
      <c r="T551" s="69"/>
      <c r="U551" s="69"/>
    </row>
    <row r="552" spans="1:21" ht="13.5" customHeight="1" x14ac:dyDescent="0.2">
      <c r="A552" s="9" t="s">
        <v>1128</v>
      </c>
      <c r="B552" s="48" t="str">
        <f t="shared" si="24"/>
        <v>MA000091</v>
      </c>
      <c r="C552" s="49">
        <v>44743</v>
      </c>
      <c r="D552" s="49">
        <v>44378</v>
      </c>
      <c r="E552" s="41">
        <v>2</v>
      </c>
      <c r="F552" s="15" t="s">
        <v>1155</v>
      </c>
      <c r="G552" s="12" t="s">
        <v>1156</v>
      </c>
      <c r="H552" s="11" t="s">
        <v>1157</v>
      </c>
      <c r="I552" s="11" t="s">
        <v>19</v>
      </c>
      <c r="J552" s="56">
        <v>17.62</v>
      </c>
      <c r="K552" s="58">
        <v>1.0781627719580984</v>
      </c>
      <c r="L552" s="56">
        <v>18.997228041901696</v>
      </c>
      <c r="M552" s="56">
        <v>19</v>
      </c>
      <c r="O552" s="1" t="s">
        <v>1931</v>
      </c>
      <c r="P552" t="s">
        <v>1129</v>
      </c>
      <c r="Q552" s="1" t="str">
        <f t="shared" si="25"/>
        <v>https://www.fwc.gov.au/document-search?q=MA000091</v>
      </c>
      <c r="R552" s="1" t="s">
        <v>1932</v>
      </c>
      <c r="S552" s="2" t="str">
        <f t="shared" si="26"/>
        <v>https://www.fwc.gov.au/document-search?q=MA000091&amp;options=SearchType_2%2CSortOrder_award-relevance&amp;facets=Awardstatus_Current</v>
      </c>
      <c r="T552" s="69"/>
      <c r="U552" s="69"/>
    </row>
    <row r="553" spans="1:21" ht="13.5" customHeight="1" x14ac:dyDescent="0.2">
      <c r="A553" s="9" t="s">
        <v>1128</v>
      </c>
      <c r="B553" s="48" t="str">
        <f t="shared" si="24"/>
        <v>MA000091</v>
      </c>
      <c r="C553" s="49">
        <v>44743</v>
      </c>
      <c r="D553" s="49">
        <v>44378</v>
      </c>
      <c r="E553" s="41">
        <v>2</v>
      </c>
      <c r="F553" s="15" t="s">
        <v>1155</v>
      </c>
      <c r="G553" s="12" t="s">
        <v>1156</v>
      </c>
      <c r="H553" s="11" t="s">
        <v>1158</v>
      </c>
      <c r="I553" s="11" t="s">
        <v>19</v>
      </c>
      <c r="J553" s="56">
        <v>19.88</v>
      </c>
      <c r="K553" s="58">
        <v>1.0781627719580984</v>
      </c>
      <c r="L553" s="56">
        <v>21.433875906526996</v>
      </c>
      <c r="M553" s="56">
        <v>21.43</v>
      </c>
      <c r="O553" s="1" t="s">
        <v>1931</v>
      </c>
      <c r="P553" t="s">
        <v>1129</v>
      </c>
      <c r="Q553" s="1" t="str">
        <f t="shared" si="25"/>
        <v>https://www.fwc.gov.au/document-search?q=MA000091</v>
      </c>
      <c r="R553" s="1" t="s">
        <v>1932</v>
      </c>
      <c r="S553" s="2" t="str">
        <f t="shared" si="26"/>
        <v>https://www.fwc.gov.au/document-search?q=MA000091&amp;options=SearchType_2%2CSortOrder_award-relevance&amp;facets=Awardstatus_Current</v>
      </c>
      <c r="T553" s="69"/>
      <c r="U553" s="69"/>
    </row>
    <row r="554" spans="1:21" ht="13.5" customHeight="1" x14ac:dyDescent="0.2">
      <c r="A554" s="9" t="s">
        <v>1128</v>
      </c>
      <c r="B554" s="48" t="str">
        <f t="shared" si="24"/>
        <v>MA000091</v>
      </c>
      <c r="C554" s="49">
        <v>44743</v>
      </c>
      <c r="D554" s="49">
        <v>44378</v>
      </c>
      <c r="E554" s="41">
        <v>2</v>
      </c>
      <c r="F554" s="15" t="s">
        <v>1155</v>
      </c>
      <c r="G554" s="12" t="s">
        <v>1156</v>
      </c>
      <c r="H554" s="11" t="s">
        <v>1159</v>
      </c>
      <c r="I554" s="11" t="s">
        <v>19</v>
      </c>
      <c r="J554" s="56">
        <v>30.32</v>
      </c>
      <c r="K554" s="58">
        <v>1.0781627719580984</v>
      </c>
      <c r="L554" s="56">
        <v>32.689895245769542</v>
      </c>
      <c r="M554" s="56">
        <v>32.69</v>
      </c>
      <c r="O554" s="1" t="s">
        <v>1931</v>
      </c>
      <c r="P554" t="s">
        <v>1129</v>
      </c>
      <c r="Q554" s="1" t="str">
        <f t="shared" si="25"/>
        <v>https://www.fwc.gov.au/document-search?q=MA000091</v>
      </c>
      <c r="R554" s="1" t="s">
        <v>1932</v>
      </c>
      <c r="S554" s="2" t="str">
        <f t="shared" si="26"/>
        <v>https://www.fwc.gov.au/document-search?q=MA000091&amp;options=SearchType_2%2CSortOrder_award-relevance&amp;facets=Awardstatus_Current</v>
      </c>
      <c r="T554" s="69"/>
      <c r="U554" s="69"/>
    </row>
    <row r="555" spans="1:21" ht="13.5" customHeight="1" x14ac:dyDescent="0.2">
      <c r="A555" s="9" t="s">
        <v>1128</v>
      </c>
      <c r="B555" s="48" t="str">
        <f t="shared" si="24"/>
        <v>MA000091</v>
      </c>
      <c r="C555" s="49">
        <v>44743</v>
      </c>
      <c r="D555" s="49">
        <v>44378</v>
      </c>
      <c r="E555" s="41">
        <v>2</v>
      </c>
      <c r="F555" s="15" t="s">
        <v>1160</v>
      </c>
      <c r="G555" s="12" t="s">
        <v>1161</v>
      </c>
      <c r="H555" s="11" t="s">
        <v>1162</v>
      </c>
      <c r="I555" s="11" t="s">
        <v>46</v>
      </c>
      <c r="J555" s="56">
        <v>9.5500000000000007</v>
      </c>
      <c r="K555" s="58">
        <v>1.0435855263157896</v>
      </c>
      <c r="L555" s="56">
        <v>9.9662417763157922</v>
      </c>
      <c r="M555" s="56">
        <v>9.9700000000000006</v>
      </c>
      <c r="O555" s="1" t="s">
        <v>1931</v>
      </c>
      <c r="P555" t="s">
        <v>1129</v>
      </c>
      <c r="Q555" s="1" t="str">
        <f t="shared" si="25"/>
        <v>https://www.fwc.gov.au/document-search?q=MA000091</v>
      </c>
      <c r="R555" s="1" t="s">
        <v>1932</v>
      </c>
      <c r="S555" s="2" t="str">
        <f t="shared" si="26"/>
        <v>https://www.fwc.gov.au/document-search?q=MA000091&amp;options=SearchType_2%2CSortOrder_award-relevance&amp;facets=Awardstatus_Current</v>
      </c>
      <c r="T555" s="69"/>
      <c r="U555" s="69"/>
    </row>
    <row r="556" spans="1:21" ht="13.5" customHeight="1" x14ac:dyDescent="0.2">
      <c r="A556" s="9" t="s">
        <v>1128</v>
      </c>
      <c r="B556" s="48" t="str">
        <f t="shared" si="24"/>
        <v>MA000091</v>
      </c>
      <c r="C556" s="49">
        <v>44743</v>
      </c>
      <c r="D556" s="49">
        <v>44378</v>
      </c>
      <c r="E556" s="41">
        <v>2</v>
      </c>
      <c r="F556" s="15" t="s">
        <v>1160</v>
      </c>
      <c r="G556" s="12" t="s">
        <v>1163</v>
      </c>
      <c r="H556" s="11" t="s">
        <v>1164</v>
      </c>
      <c r="I556" s="11" t="s">
        <v>46</v>
      </c>
      <c r="J556" s="56">
        <v>19.190000000000001</v>
      </c>
      <c r="K556" s="58">
        <v>1.0435855263157896</v>
      </c>
      <c r="L556" s="56">
        <v>20.026406250000004</v>
      </c>
      <c r="M556" s="56">
        <v>20.03</v>
      </c>
      <c r="O556" s="1" t="s">
        <v>1931</v>
      </c>
      <c r="P556" t="s">
        <v>1129</v>
      </c>
      <c r="Q556" s="1" t="str">
        <f t="shared" si="25"/>
        <v>https://www.fwc.gov.au/document-search?q=MA000091</v>
      </c>
      <c r="R556" s="1" t="s">
        <v>1932</v>
      </c>
      <c r="S556" s="2" t="str">
        <f t="shared" si="26"/>
        <v>https://www.fwc.gov.au/document-search?q=MA000091&amp;options=SearchType_2%2CSortOrder_award-relevance&amp;facets=Awardstatus_Current</v>
      </c>
      <c r="T556" s="69"/>
      <c r="U556" s="69"/>
    </row>
    <row r="557" spans="1:21" ht="13.5" customHeight="1" x14ac:dyDescent="0.2">
      <c r="A557" s="9" t="s">
        <v>1128</v>
      </c>
      <c r="B557" s="48" t="str">
        <f t="shared" si="24"/>
        <v>MA000091</v>
      </c>
      <c r="C557" s="49">
        <v>44743</v>
      </c>
      <c r="D557" s="49">
        <v>44378</v>
      </c>
      <c r="E557" s="41">
        <v>2</v>
      </c>
      <c r="F557" s="15" t="s">
        <v>1160</v>
      </c>
      <c r="G557" s="12" t="s">
        <v>1165</v>
      </c>
      <c r="H557" s="11" t="s">
        <v>1166</v>
      </c>
      <c r="I557" s="11" t="s">
        <v>46</v>
      </c>
      <c r="J557" s="56">
        <v>38.159999999999997</v>
      </c>
      <c r="K557" s="58">
        <v>1.0435855263157896</v>
      </c>
      <c r="L557" s="56">
        <v>39.823223684210525</v>
      </c>
      <c r="M557" s="56">
        <v>39.82</v>
      </c>
      <c r="O557" s="1" t="s">
        <v>1931</v>
      </c>
      <c r="P557" t="s">
        <v>1129</v>
      </c>
      <c r="Q557" s="1" t="str">
        <f t="shared" si="25"/>
        <v>https://www.fwc.gov.au/document-search?q=MA000091</v>
      </c>
      <c r="R557" s="1" t="s">
        <v>1932</v>
      </c>
      <c r="S557" s="2" t="str">
        <f t="shared" si="26"/>
        <v>https://www.fwc.gov.au/document-search?q=MA000091&amp;options=SearchType_2%2CSortOrder_award-relevance&amp;facets=Awardstatus_Current</v>
      </c>
      <c r="T557" s="69"/>
      <c r="U557" s="69"/>
    </row>
    <row r="558" spans="1:21" ht="13.5" customHeight="1" x14ac:dyDescent="0.2">
      <c r="A558" s="9" t="s">
        <v>1128</v>
      </c>
      <c r="B558" s="48" t="str">
        <f t="shared" si="24"/>
        <v>MA000091</v>
      </c>
      <c r="C558" s="49">
        <v>44743</v>
      </c>
      <c r="D558" s="49">
        <v>44378</v>
      </c>
      <c r="E558" s="41">
        <v>2</v>
      </c>
      <c r="F558" s="15" t="s">
        <v>1167</v>
      </c>
      <c r="G558" s="12" t="s">
        <v>1168</v>
      </c>
      <c r="H558" s="11" t="s">
        <v>1169</v>
      </c>
      <c r="I558" s="11" t="s">
        <v>35</v>
      </c>
      <c r="J558" s="56">
        <v>42.8</v>
      </c>
      <c r="K558" s="57">
        <v>0.95445544554455453</v>
      </c>
      <c r="L558" s="56">
        <v>42.8</v>
      </c>
      <c r="M558" s="56">
        <v>42.8</v>
      </c>
      <c r="O558" s="1" t="s">
        <v>1931</v>
      </c>
      <c r="P558" t="s">
        <v>1129</v>
      </c>
      <c r="Q558" s="1" t="str">
        <f t="shared" si="25"/>
        <v>https://www.fwc.gov.au/document-search?q=MA000091</v>
      </c>
      <c r="R558" s="1" t="s">
        <v>1932</v>
      </c>
      <c r="S558" s="2" t="str">
        <f t="shared" si="26"/>
        <v>https://www.fwc.gov.au/document-search?q=MA000091&amp;options=SearchType_2%2CSortOrder_award-relevance&amp;facets=Awardstatus_Current</v>
      </c>
      <c r="T558" s="69"/>
      <c r="U558" s="69"/>
    </row>
    <row r="559" spans="1:21" ht="13.5" customHeight="1" x14ac:dyDescent="0.2">
      <c r="A559" s="9" t="s">
        <v>1128</v>
      </c>
      <c r="B559" s="48" t="str">
        <f t="shared" si="24"/>
        <v>MA000091</v>
      </c>
      <c r="C559" s="49">
        <v>44743</v>
      </c>
      <c r="D559" s="49">
        <v>44378</v>
      </c>
      <c r="E559" s="41">
        <v>2</v>
      </c>
      <c r="F559" s="15" t="s">
        <v>1167</v>
      </c>
      <c r="G559" s="12" t="s">
        <v>1170</v>
      </c>
      <c r="H559" s="11" t="s">
        <v>1171</v>
      </c>
      <c r="I559" s="11" t="s">
        <v>35</v>
      </c>
      <c r="J559" s="56">
        <v>25.5</v>
      </c>
      <c r="K559" s="57">
        <v>0.95445544554455453</v>
      </c>
      <c r="L559" s="56">
        <v>25.5</v>
      </c>
      <c r="M559" s="56">
        <v>25.5</v>
      </c>
      <c r="O559" s="1" t="s">
        <v>1931</v>
      </c>
      <c r="P559" t="s">
        <v>1129</v>
      </c>
      <c r="Q559" s="1" t="str">
        <f t="shared" si="25"/>
        <v>https://www.fwc.gov.au/document-search?q=MA000091</v>
      </c>
      <c r="R559" s="1" t="s">
        <v>1932</v>
      </c>
      <c r="S559" s="2" t="str">
        <f t="shared" si="26"/>
        <v>https://www.fwc.gov.au/document-search?q=MA000091&amp;options=SearchType_2%2CSortOrder_award-relevance&amp;facets=Awardstatus_Current</v>
      </c>
      <c r="T559" s="69"/>
      <c r="U559" s="69"/>
    </row>
    <row r="560" spans="1:21" ht="13.5" customHeight="1" x14ac:dyDescent="0.2">
      <c r="A560" s="9" t="s">
        <v>1128</v>
      </c>
      <c r="B560" s="48" t="str">
        <f t="shared" si="24"/>
        <v>MA000091</v>
      </c>
      <c r="C560" s="49">
        <v>44743</v>
      </c>
      <c r="D560" s="49">
        <v>44378</v>
      </c>
      <c r="E560" s="41">
        <v>2</v>
      </c>
      <c r="F560" s="15" t="s">
        <v>1172</v>
      </c>
      <c r="G560" s="12" t="s">
        <v>1173</v>
      </c>
      <c r="H560" s="11" t="s">
        <v>1174</v>
      </c>
      <c r="I560" s="11" t="s">
        <v>19</v>
      </c>
      <c r="J560" s="56">
        <v>15.08</v>
      </c>
      <c r="K560" s="58">
        <v>1.0781627719580984</v>
      </c>
      <c r="L560" s="56">
        <v>16.258694601128123</v>
      </c>
      <c r="M560" s="56">
        <v>16.260000000000002</v>
      </c>
      <c r="O560" s="1" t="s">
        <v>1931</v>
      </c>
      <c r="P560" t="s">
        <v>1129</v>
      </c>
      <c r="Q560" s="1" t="str">
        <f t="shared" si="25"/>
        <v>https://www.fwc.gov.au/document-search?q=MA000091</v>
      </c>
      <c r="R560" s="1" t="s">
        <v>1932</v>
      </c>
      <c r="S560" s="2" t="str">
        <f t="shared" si="26"/>
        <v>https://www.fwc.gov.au/document-search?q=MA000091&amp;options=SearchType_2%2CSortOrder_award-relevance&amp;facets=Awardstatus_Current</v>
      </c>
      <c r="T560" s="69"/>
      <c r="U560" s="69"/>
    </row>
    <row r="561" spans="1:21" ht="13.5" customHeight="1" x14ac:dyDescent="0.2">
      <c r="A561" s="9" t="s">
        <v>1128</v>
      </c>
      <c r="B561" s="48" t="str">
        <f t="shared" si="24"/>
        <v>MA000091</v>
      </c>
      <c r="C561" s="49">
        <v>44743</v>
      </c>
      <c r="D561" s="49">
        <v>44378</v>
      </c>
      <c r="E561" s="41">
        <v>2</v>
      </c>
      <c r="F561" s="15" t="s">
        <v>1172</v>
      </c>
      <c r="G561" s="12" t="s">
        <v>1173</v>
      </c>
      <c r="H561" s="11" t="s">
        <v>1175</v>
      </c>
      <c r="I561" s="11" t="s">
        <v>19</v>
      </c>
      <c r="J561" s="56">
        <v>22.43</v>
      </c>
      <c r="K561" s="58">
        <v>1.0781627719580984</v>
      </c>
      <c r="L561" s="56">
        <v>24.183190975020146</v>
      </c>
      <c r="M561" s="56">
        <v>24.18</v>
      </c>
      <c r="O561" s="1" t="s">
        <v>1931</v>
      </c>
      <c r="P561" t="s">
        <v>1129</v>
      </c>
      <c r="Q561" s="1" t="str">
        <f t="shared" si="25"/>
        <v>https://www.fwc.gov.au/document-search?q=MA000091</v>
      </c>
      <c r="R561" s="1" t="s">
        <v>1932</v>
      </c>
      <c r="S561" s="2" t="str">
        <f t="shared" si="26"/>
        <v>https://www.fwc.gov.au/document-search?q=MA000091&amp;options=SearchType_2%2CSortOrder_award-relevance&amp;facets=Awardstatus_Current</v>
      </c>
      <c r="T561" s="69"/>
      <c r="U561" s="69"/>
    </row>
    <row r="562" spans="1:21" ht="13.5" customHeight="1" x14ac:dyDescent="0.2">
      <c r="A562" s="9" t="s">
        <v>1128</v>
      </c>
      <c r="B562" s="48" t="str">
        <f t="shared" si="24"/>
        <v>MA000091</v>
      </c>
      <c r="C562" s="49">
        <v>44743</v>
      </c>
      <c r="D562" s="49">
        <v>44378</v>
      </c>
      <c r="E562" s="41">
        <v>2</v>
      </c>
      <c r="F562" s="15" t="s">
        <v>1172</v>
      </c>
      <c r="G562" s="12" t="s">
        <v>1173</v>
      </c>
      <c r="H562" s="11" t="s">
        <v>1176</v>
      </c>
      <c r="I562" s="11" t="s">
        <v>19</v>
      </c>
      <c r="J562" s="56">
        <v>29.75</v>
      </c>
      <c r="K562" s="58">
        <v>1.0781627719580984</v>
      </c>
      <c r="L562" s="56">
        <v>32.07534246575343</v>
      </c>
      <c r="M562" s="56">
        <v>32.08</v>
      </c>
      <c r="O562" s="1" t="s">
        <v>1931</v>
      </c>
      <c r="P562" t="s">
        <v>1129</v>
      </c>
      <c r="Q562" s="1" t="str">
        <f t="shared" si="25"/>
        <v>https://www.fwc.gov.au/document-search?q=MA000091</v>
      </c>
      <c r="R562" s="1" t="s">
        <v>1932</v>
      </c>
      <c r="S562" s="2" t="str">
        <f t="shared" si="26"/>
        <v>https://www.fwc.gov.au/document-search?q=MA000091&amp;options=SearchType_2%2CSortOrder_award-relevance&amp;facets=Awardstatus_Current</v>
      </c>
      <c r="T562" s="69"/>
      <c r="U562" s="69"/>
    </row>
    <row r="563" spans="1:21" ht="13.5" customHeight="1" x14ac:dyDescent="0.2">
      <c r="A563" s="9" t="s">
        <v>1128</v>
      </c>
      <c r="B563" s="48" t="str">
        <f t="shared" si="24"/>
        <v>MA000091</v>
      </c>
      <c r="C563" s="49">
        <v>44743</v>
      </c>
      <c r="D563" s="49">
        <v>44378</v>
      </c>
      <c r="E563" s="41">
        <v>2</v>
      </c>
      <c r="F563" s="15" t="s">
        <v>1177</v>
      </c>
      <c r="G563" s="12" t="s">
        <v>1178</v>
      </c>
      <c r="H563" s="11" t="s">
        <v>1179</v>
      </c>
      <c r="I563" s="11" t="s">
        <v>19</v>
      </c>
      <c r="J563" s="56">
        <v>13.87</v>
      </c>
      <c r="K563" s="58">
        <v>1.0781627719580984</v>
      </c>
      <c r="L563" s="56">
        <v>14.954117647058824</v>
      </c>
      <c r="M563" s="56">
        <v>14.95</v>
      </c>
      <c r="O563" s="1" t="s">
        <v>1931</v>
      </c>
      <c r="P563" t="s">
        <v>1129</v>
      </c>
      <c r="Q563" s="1" t="str">
        <f t="shared" si="25"/>
        <v>https://www.fwc.gov.au/document-search?q=MA000091</v>
      </c>
      <c r="R563" s="1" t="s">
        <v>1932</v>
      </c>
      <c r="S563" s="2" t="str">
        <f t="shared" si="26"/>
        <v>https://www.fwc.gov.au/document-search?q=MA000091&amp;options=SearchType_2%2CSortOrder_award-relevance&amp;facets=Awardstatus_Current</v>
      </c>
      <c r="T563" s="69"/>
      <c r="U563" s="69"/>
    </row>
    <row r="564" spans="1:21" ht="13.5" customHeight="1" x14ac:dyDescent="0.2">
      <c r="A564" s="9" t="s">
        <v>1128</v>
      </c>
      <c r="B564" s="48" t="str">
        <f t="shared" si="24"/>
        <v>MA000091</v>
      </c>
      <c r="C564" s="49">
        <v>44743</v>
      </c>
      <c r="D564" s="49">
        <v>44378</v>
      </c>
      <c r="E564" s="41">
        <v>2</v>
      </c>
      <c r="F564" s="15" t="s">
        <v>1180</v>
      </c>
      <c r="G564" s="12" t="s">
        <v>1181</v>
      </c>
      <c r="H564" s="11" t="s">
        <v>1182</v>
      </c>
      <c r="I564" s="11" t="s">
        <v>19</v>
      </c>
      <c r="J564" s="56">
        <v>21.3</v>
      </c>
      <c r="K564" s="58">
        <v>1.0781627719580984</v>
      </c>
      <c r="L564" s="56">
        <v>22.964867042707496</v>
      </c>
      <c r="M564" s="56">
        <v>22.96</v>
      </c>
      <c r="O564" s="1" t="s">
        <v>1931</v>
      </c>
      <c r="P564" t="s">
        <v>1129</v>
      </c>
      <c r="Q564" s="1" t="str">
        <f t="shared" si="25"/>
        <v>https://www.fwc.gov.au/document-search?q=MA000091</v>
      </c>
      <c r="R564" s="1" t="s">
        <v>1932</v>
      </c>
      <c r="S564" s="2" t="str">
        <f t="shared" si="26"/>
        <v>https://www.fwc.gov.au/document-search?q=MA000091&amp;options=SearchType_2%2CSortOrder_award-relevance&amp;facets=Awardstatus_Current</v>
      </c>
      <c r="T564" s="69"/>
      <c r="U564" s="69"/>
    </row>
    <row r="565" spans="1:21" ht="13.5" customHeight="1" x14ac:dyDescent="0.2">
      <c r="A565" s="9" t="s">
        <v>1128</v>
      </c>
      <c r="B565" s="48" t="str">
        <f t="shared" si="24"/>
        <v>MA000091</v>
      </c>
      <c r="C565" s="49">
        <v>44743</v>
      </c>
      <c r="D565" s="49">
        <v>44378</v>
      </c>
      <c r="E565" s="41">
        <v>2</v>
      </c>
      <c r="F565" s="15" t="s">
        <v>1183</v>
      </c>
      <c r="G565" s="12" t="s">
        <v>1184</v>
      </c>
      <c r="H565" s="11" t="s">
        <v>1185</v>
      </c>
      <c r="I565" s="11" t="s">
        <v>19</v>
      </c>
      <c r="J565" s="56">
        <v>13.87</v>
      </c>
      <c r="K565" s="58">
        <v>1.0781627719580984</v>
      </c>
      <c r="L565" s="56">
        <v>14.954117647058824</v>
      </c>
      <c r="M565" s="56">
        <v>14.95</v>
      </c>
      <c r="O565" s="1" t="s">
        <v>1931</v>
      </c>
      <c r="P565" t="s">
        <v>1129</v>
      </c>
      <c r="Q565" s="1" t="str">
        <f t="shared" si="25"/>
        <v>https://www.fwc.gov.au/document-search?q=MA000091</v>
      </c>
      <c r="R565" s="1" t="s">
        <v>1932</v>
      </c>
      <c r="S565" s="2" t="str">
        <f t="shared" si="26"/>
        <v>https://www.fwc.gov.au/document-search?q=MA000091&amp;options=SearchType_2%2CSortOrder_award-relevance&amp;facets=Awardstatus_Current</v>
      </c>
      <c r="T565" s="69"/>
      <c r="U565" s="69"/>
    </row>
    <row r="566" spans="1:21" ht="13.5" customHeight="1" x14ac:dyDescent="0.2">
      <c r="A566" s="9" t="s">
        <v>1128</v>
      </c>
      <c r="B566" s="48" t="str">
        <f t="shared" si="24"/>
        <v>MA000091</v>
      </c>
      <c r="C566" s="49">
        <v>44743</v>
      </c>
      <c r="D566" s="49">
        <v>44378</v>
      </c>
      <c r="E566" s="41">
        <v>2</v>
      </c>
      <c r="F566" s="15" t="s">
        <v>1186</v>
      </c>
      <c r="G566" s="12">
        <v>79.2</v>
      </c>
      <c r="H566" s="11" t="s">
        <v>34</v>
      </c>
      <c r="I566" s="11" t="s">
        <v>35</v>
      </c>
      <c r="J566" s="56">
        <v>8.3000000000000007</v>
      </c>
      <c r="K566" s="57">
        <v>0.95445544554455453</v>
      </c>
      <c r="L566" s="56">
        <v>8.3000000000000007</v>
      </c>
      <c r="M566" s="56">
        <v>8.3000000000000007</v>
      </c>
      <c r="O566" s="1" t="s">
        <v>1931</v>
      </c>
      <c r="P566" t="s">
        <v>1129</v>
      </c>
      <c r="Q566" s="1" t="str">
        <f t="shared" si="25"/>
        <v>https://www.fwc.gov.au/document-search?q=MA000091</v>
      </c>
      <c r="R566" s="1" t="s">
        <v>1932</v>
      </c>
      <c r="S566" s="2" t="str">
        <f t="shared" si="26"/>
        <v>https://www.fwc.gov.au/document-search?q=MA000091&amp;options=SearchType_2%2CSortOrder_award-relevance&amp;facets=Awardstatus_Current</v>
      </c>
      <c r="T566" s="69"/>
      <c r="U566" s="69"/>
    </row>
    <row r="567" spans="1:21" ht="13.5" customHeight="1" x14ac:dyDescent="0.2">
      <c r="A567" s="9" t="s">
        <v>1128</v>
      </c>
      <c r="B567" s="48" t="str">
        <f t="shared" si="24"/>
        <v>MA000091</v>
      </c>
      <c r="C567" s="49">
        <v>44743</v>
      </c>
      <c r="D567" s="49">
        <v>44378</v>
      </c>
      <c r="E567" s="41">
        <v>2</v>
      </c>
      <c r="F567" s="15" t="s">
        <v>1187</v>
      </c>
      <c r="G567" s="12" t="s">
        <v>1188</v>
      </c>
      <c r="H567" s="11" t="s">
        <v>1162</v>
      </c>
      <c r="I567" s="11" t="s">
        <v>46</v>
      </c>
      <c r="J567" s="56">
        <v>9.5500000000000007</v>
      </c>
      <c r="K567" s="58">
        <v>1.0435855263157896</v>
      </c>
      <c r="L567" s="56">
        <v>9.9662417763157922</v>
      </c>
      <c r="M567" s="56">
        <v>9.9700000000000006</v>
      </c>
      <c r="O567" s="1" t="s">
        <v>1931</v>
      </c>
      <c r="P567" t="s">
        <v>1129</v>
      </c>
      <c r="Q567" s="1" t="str">
        <f t="shared" si="25"/>
        <v>https://www.fwc.gov.au/document-search?q=MA000091</v>
      </c>
      <c r="R567" s="1" t="s">
        <v>1932</v>
      </c>
      <c r="S567" s="2" t="str">
        <f t="shared" si="26"/>
        <v>https://www.fwc.gov.au/document-search?q=MA000091&amp;options=SearchType_2%2CSortOrder_award-relevance&amp;facets=Awardstatus_Current</v>
      </c>
      <c r="T567" s="69"/>
      <c r="U567" s="69"/>
    </row>
    <row r="568" spans="1:21" ht="13.5" customHeight="1" x14ac:dyDescent="0.2">
      <c r="A568" s="9" t="s">
        <v>1128</v>
      </c>
      <c r="B568" s="48" t="str">
        <f t="shared" si="24"/>
        <v>MA000091</v>
      </c>
      <c r="C568" s="49">
        <v>44743</v>
      </c>
      <c r="D568" s="49">
        <v>44378</v>
      </c>
      <c r="E568" s="41">
        <v>2</v>
      </c>
      <c r="F568" s="15" t="s">
        <v>1189</v>
      </c>
      <c r="G568" s="12" t="s">
        <v>1190</v>
      </c>
      <c r="H568" s="11" t="s">
        <v>1164</v>
      </c>
      <c r="I568" s="11" t="s">
        <v>46</v>
      </c>
      <c r="J568" s="56">
        <v>19.190000000000001</v>
      </c>
      <c r="K568" s="58">
        <v>1.0435855263157896</v>
      </c>
      <c r="L568" s="56">
        <v>20.026406250000004</v>
      </c>
      <c r="M568" s="56">
        <v>20.03</v>
      </c>
      <c r="O568" s="1" t="s">
        <v>1931</v>
      </c>
      <c r="P568" t="s">
        <v>1129</v>
      </c>
      <c r="Q568" s="1" t="str">
        <f t="shared" si="25"/>
        <v>https://www.fwc.gov.au/document-search?q=MA000091</v>
      </c>
      <c r="R568" s="1" t="s">
        <v>1932</v>
      </c>
      <c r="S568" s="2" t="str">
        <f t="shared" si="26"/>
        <v>https://www.fwc.gov.au/document-search?q=MA000091&amp;options=SearchType_2%2CSortOrder_award-relevance&amp;facets=Awardstatus_Current</v>
      </c>
      <c r="T568" s="69"/>
      <c r="U568" s="69"/>
    </row>
    <row r="569" spans="1:21" ht="13.5" customHeight="1" x14ac:dyDescent="0.2">
      <c r="A569" s="9" t="s">
        <v>1128</v>
      </c>
      <c r="B569" s="48" t="str">
        <f t="shared" si="24"/>
        <v>MA000091</v>
      </c>
      <c r="C569" s="49">
        <v>44743</v>
      </c>
      <c r="D569" s="49">
        <v>44378</v>
      </c>
      <c r="E569" s="41">
        <v>2</v>
      </c>
      <c r="F569" s="15" t="s">
        <v>1191</v>
      </c>
      <c r="G569" s="12" t="s">
        <v>1192</v>
      </c>
      <c r="H569" s="11" t="s">
        <v>1166</v>
      </c>
      <c r="I569" s="11" t="s">
        <v>46</v>
      </c>
      <c r="J569" s="56">
        <v>38.159999999999997</v>
      </c>
      <c r="K569" s="58">
        <v>1.0435855263157896</v>
      </c>
      <c r="L569" s="56">
        <v>39.823223684210525</v>
      </c>
      <c r="M569" s="56">
        <v>39.82</v>
      </c>
      <c r="O569" s="1" t="s">
        <v>1931</v>
      </c>
      <c r="P569" t="s">
        <v>1129</v>
      </c>
      <c r="Q569" s="1" t="str">
        <f t="shared" si="25"/>
        <v>https://www.fwc.gov.au/document-search?q=MA000091</v>
      </c>
      <c r="R569" s="1" t="s">
        <v>1932</v>
      </c>
      <c r="S569" s="2" t="str">
        <f t="shared" si="26"/>
        <v>https://www.fwc.gov.au/document-search?q=MA000091&amp;options=SearchType_2%2CSortOrder_award-relevance&amp;facets=Awardstatus_Current</v>
      </c>
      <c r="T569" s="69"/>
      <c r="U569" s="69"/>
    </row>
    <row r="570" spans="1:21" ht="13.5" customHeight="1" x14ac:dyDescent="0.2">
      <c r="A570" s="9" t="s">
        <v>1193</v>
      </c>
      <c r="B570" s="48" t="str">
        <f t="shared" si="24"/>
        <v>MA000092</v>
      </c>
      <c r="C570" s="52">
        <v>44835</v>
      </c>
      <c r="D570" s="51">
        <v>44501</v>
      </c>
      <c r="E570" s="44">
        <v>3</v>
      </c>
      <c r="F570" s="15" t="s">
        <v>727</v>
      </c>
      <c r="G570" s="12" t="s">
        <v>1195</v>
      </c>
      <c r="H570" s="11" t="s">
        <v>18</v>
      </c>
      <c r="I570" s="11" t="s">
        <v>19</v>
      </c>
      <c r="J570" s="56">
        <v>14.4</v>
      </c>
      <c r="K570" s="58">
        <v>1.0627482128673551</v>
      </c>
      <c r="L570" s="56">
        <v>15.303574265289914</v>
      </c>
      <c r="M570" s="56">
        <v>15.3</v>
      </c>
      <c r="O570" s="1" t="s">
        <v>1931</v>
      </c>
      <c r="P570" t="s">
        <v>1194</v>
      </c>
      <c r="Q570" s="1" t="str">
        <f t="shared" si="25"/>
        <v>https://www.fwc.gov.au/document-search?q=MA000092</v>
      </c>
      <c r="R570" s="1" t="s">
        <v>1932</v>
      </c>
      <c r="S570" s="2" t="str">
        <f t="shared" si="26"/>
        <v>https://www.fwc.gov.au/document-search?q=MA000092&amp;options=SearchType_2%2CSortOrder_award-relevance&amp;facets=Awardstatus_Current</v>
      </c>
      <c r="T570" s="69"/>
      <c r="U570" s="69"/>
    </row>
    <row r="571" spans="1:21" ht="13.5" customHeight="1" x14ac:dyDescent="0.2">
      <c r="A571" s="9" t="s">
        <v>1193</v>
      </c>
      <c r="B571" s="48" t="str">
        <f t="shared" si="24"/>
        <v>MA000092</v>
      </c>
      <c r="C571" s="52">
        <v>44835</v>
      </c>
      <c r="D571" s="51">
        <v>44501</v>
      </c>
      <c r="E571" s="44">
        <v>3</v>
      </c>
      <c r="F571" s="15" t="s">
        <v>252</v>
      </c>
      <c r="G571" s="12" t="s">
        <v>542</v>
      </c>
      <c r="H571" s="11" t="s">
        <v>822</v>
      </c>
      <c r="I571" s="11" t="s">
        <v>35</v>
      </c>
      <c r="J571" s="56">
        <v>0.16</v>
      </c>
      <c r="K571" s="57">
        <v>0.95445544554455453</v>
      </c>
      <c r="L571" s="56">
        <v>0.16</v>
      </c>
      <c r="M571" s="56">
        <v>0.16</v>
      </c>
      <c r="O571" s="1" t="s">
        <v>1931</v>
      </c>
      <c r="P571" t="s">
        <v>1194</v>
      </c>
      <c r="Q571" s="1" t="str">
        <f t="shared" si="25"/>
        <v>https://www.fwc.gov.au/document-search?q=MA000092</v>
      </c>
      <c r="R571" s="1" t="s">
        <v>1932</v>
      </c>
      <c r="S571" s="2" t="str">
        <f t="shared" si="26"/>
        <v>https://www.fwc.gov.au/document-search?q=MA000092&amp;options=SearchType_2%2CSortOrder_award-relevance&amp;facets=Awardstatus_Current</v>
      </c>
      <c r="T571" s="69"/>
      <c r="U571" s="69"/>
    </row>
    <row r="572" spans="1:21" ht="13.5" customHeight="1" x14ac:dyDescent="0.2">
      <c r="A572" s="9" t="s">
        <v>1193</v>
      </c>
      <c r="B572" s="48" t="str">
        <f t="shared" si="24"/>
        <v>MA000092</v>
      </c>
      <c r="C572" s="52">
        <v>44835</v>
      </c>
      <c r="D572" s="51">
        <v>44501</v>
      </c>
      <c r="E572" s="44">
        <v>3</v>
      </c>
      <c r="F572" s="15" t="s">
        <v>731</v>
      </c>
      <c r="G572" s="12" t="s">
        <v>501</v>
      </c>
      <c r="H572" s="11" t="s">
        <v>1196</v>
      </c>
      <c r="I572" s="11" t="s">
        <v>35</v>
      </c>
      <c r="J572" s="56">
        <v>0.33</v>
      </c>
      <c r="K572" s="57">
        <v>0.95445544554455453</v>
      </c>
      <c r="L572" s="56">
        <v>0.33</v>
      </c>
      <c r="M572" s="56">
        <v>0.33</v>
      </c>
      <c r="O572" s="1" t="s">
        <v>1931</v>
      </c>
      <c r="P572" t="s">
        <v>1194</v>
      </c>
      <c r="Q572" s="1" t="str">
        <f t="shared" si="25"/>
        <v>https://www.fwc.gov.au/document-search?q=MA000092</v>
      </c>
      <c r="R572" s="1" t="s">
        <v>1932</v>
      </c>
      <c r="S572" s="2" t="str">
        <f t="shared" si="26"/>
        <v>https://www.fwc.gov.au/document-search?q=MA000092&amp;options=SearchType_2%2CSortOrder_award-relevance&amp;facets=Awardstatus_Current</v>
      </c>
      <c r="T572" s="69"/>
      <c r="U572" s="69"/>
    </row>
    <row r="573" spans="1:21" ht="13.5" customHeight="1" x14ac:dyDescent="0.2">
      <c r="A573" s="9" t="s">
        <v>1193</v>
      </c>
      <c r="B573" s="48" t="str">
        <f t="shared" si="24"/>
        <v>MA000092</v>
      </c>
      <c r="C573" s="52">
        <v>44835</v>
      </c>
      <c r="D573" s="51">
        <v>44501</v>
      </c>
      <c r="E573" s="44">
        <v>3</v>
      </c>
      <c r="F573" s="15" t="s">
        <v>1197</v>
      </c>
      <c r="G573" s="12" t="s">
        <v>1198</v>
      </c>
      <c r="H573" s="11" t="s">
        <v>1199</v>
      </c>
      <c r="I573" s="11" t="s">
        <v>262</v>
      </c>
      <c r="J573" s="56">
        <v>1002</v>
      </c>
      <c r="K573" s="62">
        <v>1.2284866468842728</v>
      </c>
      <c r="L573" s="56">
        <v>1230.9436201780413</v>
      </c>
      <c r="M573" s="56">
        <v>1231</v>
      </c>
      <c r="O573" s="1" t="s">
        <v>1931</v>
      </c>
      <c r="P573" t="s">
        <v>1194</v>
      </c>
      <c r="Q573" s="1" t="str">
        <f t="shared" si="25"/>
        <v>https://www.fwc.gov.au/document-search?q=MA000092</v>
      </c>
      <c r="R573" s="1" t="s">
        <v>1932</v>
      </c>
      <c r="S573" s="2" t="str">
        <f t="shared" si="26"/>
        <v>https://www.fwc.gov.au/document-search?q=MA000092&amp;options=SearchType_2%2CSortOrder_award-relevance&amp;facets=Awardstatus_Current</v>
      </c>
      <c r="T573" s="69"/>
      <c r="U573" s="69"/>
    </row>
    <row r="574" spans="1:21" ht="13.5" customHeight="1" x14ac:dyDescent="0.2">
      <c r="A574" s="9" t="s">
        <v>1200</v>
      </c>
      <c r="B574" s="48" t="str">
        <f t="shared" si="24"/>
        <v>MA000093</v>
      </c>
      <c r="C574" s="52">
        <v>44835</v>
      </c>
      <c r="D574" s="51">
        <v>44501</v>
      </c>
      <c r="E574" s="44">
        <v>3</v>
      </c>
      <c r="F574" s="30" t="s">
        <v>441</v>
      </c>
      <c r="G574" s="12">
        <v>14.2</v>
      </c>
      <c r="H574" s="11" t="s">
        <v>18</v>
      </c>
      <c r="I574" s="11" t="s">
        <v>19</v>
      </c>
      <c r="J574" s="56">
        <v>13.76</v>
      </c>
      <c r="K574" s="58">
        <v>1.0627482128673551</v>
      </c>
      <c r="L574" s="56">
        <v>14.623415409054806</v>
      </c>
      <c r="M574" s="56">
        <v>14.62</v>
      </c>
      <c r="O574" s="1" t="s">
        <v>1931</v>
      </c>
      <c r="P574" t="s">
        <v>1201</v>
      </c>
      <c r="Q574" s="1" t="str">
        <f t="shared" si="25"/>
        <v>https://www.fwc.gov.au/document-search?q=MA000093</v>
      </c>
      <c r="R574" s="1" t="s">
        <v>1932</v>
      </c>
      <c r="S574" s="2" t="str">
        <f t="shared" si="26"/>
        <v>https://www.fwc.gov.au/document-search?q=MA000093&amp;options=SearchType_2%2CSortOrder_award-relevance&amp;facets=Awardstatus_Current</v>
      </c>
      <c r="T574" s="69"/>
      <c r="U574" s="69"/>
    </row>
    <row r="575" spans="1:21" ht="13.5" customHeight="1" x14ac:dyDescent="0.2">
      <c r="A575" s="9" t="s">
        <v>1200</v>
      </c>
      <c r="B575" s="48" t="str">
        <f t="shared" si="24"/>
        <v>MA000093</v>
      </c>
      <c r="C575" s="52">
        <v>44835</v>
      </c>
      <c r="D575" s="51">
        <v>44501</v>
      </c>
      <c r="E575" s="44">
        <v>3</v>
      </c>
      <c r="F575" s="30" t="s">
        <v>187</v>
      </c>
      <c r="G575" s="12">
        <v>14.3</v>
      </c>
      <c r="H575" s="11" t="s">
        <v>844</v>
      </c>
      <c r="I575" s="11" t="s">
        <v>35</v>
      </c>
      <c r="J575" s="56">
        <v>12.37</v>
      </c>
      <c r="K575" s="57">
        <v>0.95445544554455453</v>
      </c>
      <c r="L575" s="56">
        <v>12.37</v>
      </c>
      <c r="M575" s="56">
        <v>12.37</v>
      </c>
      <c r="O575" s="1" t="s">
        <v>1931</v>
      </c>
      <c r="P575" t="s">
        <v>1201</v>
      </c>
      <c r="Q575" s="1" t="str">
        <f t="shared" si="25"/>
        <v>https://www.fwc.gov.au/document-search?q=MA000093</v>
      </c>
      <c r="R575" s="1" t="s">
        <v>1932</v>
      </c>
      <c r="S575" s="2" t="str">
        <f t="shared" si="26"/>
        <v>https://www.fwc.gov.au/document-search?q=MA000093&amp;options=SearchType_2%2CSortOrder_award-relevance&amp;facets=Awardstatus_Current</v>
      </c>
      <c r="T575" s="69"/>
      <c r="U575" s="69"/>
    </row>
    <row r="576" spans="1:21" ht="13.5" customHeight="1" x14ac:dyDescent="0.2">
      <c r="A576" s="9" t="s">
        <v>1200</v>
      </c>
      <c r="B576" s="48" t="str">
        <f t="shared" si="24"/>
        <v>MA000093</v>
      </c>
      <c r="C576" s="52">
        <v>44835</v>
      </c>
      <c r="D576" s="51">
        <v>44501</v>
      </c>
      <c r="E576" s="44">
        <v>3</v>
      </c>
      <c r="F576" s="30" t="s">
        <v>1202</v>
      </c>
      <c r="G576" s="12">
        <v>14.4</v>
      </c>
      <c r="H576" s="11" t="s">
        <v>406</v>
      </c>
      <c r="I576" s="11" t="s">
        <v>240</v>
      </c>
      <c r="J576" s="56">
        <v>1329</v>
      </c>
      <c r="K576" s="57">
        <v>1.0515463917525774</v>
      </c>
      <c r="L576" s="56">
        <v>1397.5051546391753</v>
      </c>
      <c r="M576" s="56">
        <v>1398</v>
      </c>
      <c r="O576" s="1" t="s">
        <v>1931</v>
      </c>
      <c r="P576" t="s">
        <v>1201</v>
      </c>
      <c r="Q576" s="1" t="str">
        <f t="shared" si="25"/>
        <v>https://www.fwc.gov.au/document-search?q=MA000093</v>
      </c>
      <c r="R576" s="1" t="s">
        <v>1932</v>
      </c>
      <c r="S576" s="2" t="str">
        <f t="shared" si="26"/>
        <v>https://www.fwc.gov.au/document-search?q=MA000093&amp;options=SearchType_2%2CSortOrder_award-relevance&amp;facets=Awardstatus_Current</v>
      </c>
      <c r="T576" s="69"/>
      <c r="U576" s="69"/>
    </row>
    <row r="577" spans="1:21" ht="13.5" customHeight="1" x14ac:dyDescent="0.2">
      <c r="A577" s="9" t="s">
        <v>1203</v>
      </c>
      <c r="B577" s="48" t="str">
        <f t="shared" si="24"/>
        <v>MA000094</v>
      </c>
      <c r="C577" s="49">
        <v>44743</v>
      </c>
      <c r="D577" s="51">
        <v>44501</v>
      </c>
      <c r="E577" s="44">
        <v>3</v>
      </c>
      <c r="F577" s="29" t="s">
        <v>403</v>
      </c>
      <c r="G577" s="12">
        <v>18.399999999999999</v>
      </c>
      <c r="H577" s="12" t="s">
        <v>500</v>
      </c>
      <c r="I577" s="11" t="s">
        <v>1052</v>
      </c>
      <c r="J577" s="56">
        <v>1.98</v>
      </c>
      <c r="K577" s="58">
        <v>1.0333625987708517</v>
      </c>
      <c r="L577" s="56">
        <v>2.0460579455662864</v>
      </c>
      <c r="M577" s="56">
        <v>2.0499999999999998</v>
      </c>
      <c r="O577" s="1" t="s">
        <v>1931</v>
      </c>
      <c r="P577" t="s">
        <v>1204</v>
      </c>
      <c r="Q577" s="1" t="str">
        <f t="shared" si="25"/>
        <v>https://www.fwc.gov.au/document-search?q=MA000094</v>
      </c>
      <c r="R577" s="1" t="s">
        <v>1932</v>
      </c>
      <c r="S577" s="2" t="str">
        <f t="shared" si="26"/>
        <v>https://www.fwc.gov.au/document-search?q=MA000094&amp;options=SearchType_2%2CSortOrder_award-relevance&amp;facets=Awardstatus_Current</v>
      </c>
      <c r="T577" s="69"/>
      <c r="U577" s="69"/>
    </row>
    <row r="578" spans="1:21" ht="13.5" customHeight="1" x14ac:dyDescent="0.2">
      <c r="A578" s="9" t="s">
        <v>1203</v>
      </c>
      <c r="B578" s="48" t="str">
        <f t="shared" si="24"/>
        <v>MA000094</v>
      </c>
      <c r="C578" s="49">
        <v>44743</v>
      </c>
      <c r="D578" s="51">
        <v>44501</v>
      </c>
      <c r="E578" s="44">
        <v>3</v>
      </c>
      <c r="F578" s="29" t="s">
        <v>580</v>
      </c>
      <c r="G578" s="12">
        <v>18.2</v>
      </c>
      <c r="H578" s="11" t="s">
        <v>786</v>
      </c>
      <c r="I578" s="11" t="s">
        <v>19</v>
      </c>
      <c r="J578" s="56">
        <v>12.7</v>
      </c>
      <c r="K578" s="58">
        <v>1.0781627719580984</v>
      </c>
      <c r="L578" s="56">
        <v>13.692667203867849</v>
      </c>
      <c r="M578" s="56">
        <v>13.69</v>
      </c>
      <c r="O578" s="1" t="s">
        <v>1931</v>
      </c>
      <c r="P578" t="s">
        <v>1204</v>
      </c>
      <c r="Q578" s="1" t="str">
        <f t="shared" si="25"/>
        <v>https://www.fwc.gov.au/document-search?q=MA000094</v>
      </c>
      <c r="R578" s="1" t="s">
        <v>1932</v>
      </c>
      <c r="S578" s="2" t="str">
        <f t="shared" si="26"/>
        <v>https://www.fwc.gov.au/document-search?q=MA000094&amp;options=SearchType_2%2CSortOrder_award-relevance&amp;facets=Awardstatus_Current</v>
      </c>
      <c r="T578" s="69"/>
      <c r="U578" s="69"/>
    </row>
    <row r="579" spans="1:21" ht="13.5" customHeight="1" x14ac:dyDescent="0.2">
      <c r="A579" s="9" t="s">
        <v>1203</v>
      </c>
      <c r="B579" s="48" t="str">
        <f t="shared" ref="B579:B642" si="27">HYPERLINK(S580,P579)</f>
        <v>MA000094</v>
      </c>
      <c r="C579" s="49">
        <v>44743</v>
      </c>
      <c r="D579" s="51">
        <v>44501</v>
      </c>
      <c r="E579" s="44">
        <v>3</v>
      </c>
      <c r="F579" s="29" t="s">
        <v>286</v>
      </c>
      <c r="G579" s="12" t="s">
        <v>165</v>
      </c>
      <c r="H579" s="11" t="s">
        <v>45</v>
      </c>
      <c r="I579" s="11" t="s">
        <v>46</v>
      </c>
      <c r="J579" s="56">
        <v>0.91</v>
      </c>
      <c r="K579" s="58">
        <v>1.0435855263157896</v>
      </c>
      <c r="L579" s="56">
        <v>0.94966282894736853</v>
      </c>
      <c r="M579" s="56">
        <v>0.95</v>
      </c>
      <c r="O579" s="1" t="s">
        <v>1931</v>
      </c>
      <c r="P579" t="s">
        <v>1204</v>
      </c>
      <c r="Q579" s="1" t="str">
        <f t="shared" si="25"/>
        <v>https://www.fwc.gov.au/document-search?q=MA000094</v>
      </c>
      <c r="R579" s="1" t="s">
        <v>1932</v>
      </c>
      <c r="S579" s="2" t="str">
        <f t="shared" si="26"/>
        <v>https://www.fwc.gov.au/document-search?q=MA000094&amp;options=SearchType_2%2CSortOrder_award-relevance&amp;facets=Awardstatus_Current</v>
      </c>
      <c r="T579" s="69"/>
      <c r="U579" s="69"/>
    </row>
    <row r="580" spans="1:21" ht="13.5" customHeight="1" x14ac:dyDescent="0.2">
      <c r="A580" s="9" t="s">
        <v>1203</v>
      </c>
      <c r="B580" s="48" t="str">
        <f t="shared" si="27"/>
        <v>MA000094</v>
      </c>
      <c r="C580" s="49">
        <v>44743</v>
      </c>
      <c r="D580" s="51">
        <v>44501</v>
      </c>
      <c r="E580" s="44">
        <v>3</v>
      </c>
      <c r="F580" s="29" t="s">
        <v>290</v>
      </c>
      <c r="G580" s="12" t="s">
        <v>167</v>
      </c>
      <c r="H580" s="11" t="s">
        <v>49</v>
      </c>
      <c r="I580" s="11" t="s">
        <v>46</v>
      </c>
      <c r="J580" s="56">
        <v>0.3</v>
      </c>
      <c r="K580" s="58">
        <v>1.0435855263157896</v>
      </c>
      <c r="L580" s="56">
        <v>0.31307565789473685</v>
      </c>
      <c r="M580" s="56">
        <v>0.31</v>
      </c>
      <c r="O580" s="1" t="s">
        <v>1931</v>
      </c>
      <c r="P580" t="s">
        <v>1204</v>
      </c>
      <c r="Q580" s="1" t="str">
        <f t="shared" ref="Q580:Q643" si="28">CONCATENATE(O580,P580)</f>
        <v>https://www.fwc.gov.au/document-search?q=MA000094</v>
      </c>
      <c r="R580" s="1" t="s">
        <v>1932</v>
      </c>
      <c r="S580" s="2" t="str">
        <f t="shared" ref="S580:S643" si="29">CONCATENATE(Q580,R580)</f>
        <v>https://www.fwc.gov.au/document-search?q=MA000094&amp;options=SearchType_2%2CSortOrder_award-relevance&amp;facets=Awardstatus_Current</v>
      </c>
      <c r="T580" s="69"/>
      <c r="U580" s="69"/>
    </row>
    <row r="581" spans="1:21" ht="13.5" customHeight="1" x14ac:dyDescent="0.2">
      <c r="A581" s="9" t="s">
        <v>1205</v>
      </c>
      <c r="B581" s="48" t="str">
        <f t="shared" si="27"/>
        <v>MA000095</v>
      </c>
      <c r="C581" s="49">
        <v>44743</v>
      </c>
      <c r="D581" s="49">
        <v>44378</v>
      </c>
      <c r="E581" s="41">
        <v>2</v>
      </c>
      <c r="F581" s="29" t="s">
        <v>171</v>
      </c>
      <c r="G581" s="12">
        <v>15.3</v>
      </c>
      <c r="H581" s="11" t="s">
        <v>786</v>
      </c>
      <c r="I581" s="11" t="s">
        <v>19</v>
      </c>
      <c r="J581" s="56">
        <v>11.19</v>
      </c>
      <c r="K581" s="58">
        <v>1.0781627719580984</v>
      </c>
      <c r="L581" s="56">
        <v>12.064641418211121</v>
      </c>
      <c r="M581" s="56">
        <v>12.06</v>
      </c>
      <c r="O581" s="1" t="s">
        <v>1931</v>
      </c>
      <c r="P581" t="s">
        <v>1206</v>
      </c>
      <c r="Q581" s="1" t="str">
        <f t="shared" si="28"/>
        <v>https://www.fwc.gov.au/document-search?q=MA000095</v>
      </c>
      <c r="R581" s="1" t="s">
        <v>1932</v>
      </c>
      <c r="S581" s="2" t="str">
        <f t="shared" si="29"/>
        <v>https://www.fwc.gov.au/document-search?q=MA000095&amp;options=SearchType_2%2CSortOrder_award-relevance&amp;facets=Awardstatus_Current</v>
      </c>
      <c r="T581" s="69"/>
      <c r="U581" s="69"/>
    </row>
    <row r="582" spans="1:21" ht="13.5" customHeight="1" x14ac:dyDescent="0.2">
      <c r="A582" s="9" t="s">
        <v>1205</v>
      </c>
      <c r="B582" s="48" t="str">
        <f t="shared" si="27"/>
        <v>MA000095</v>
      </c>
      <c r="C582" s="49">
        <v>44743</v>
      </c>
      <c r="D582" s="49">
        <v>44378</v>
      </c>
      <c r="E582" s="41">
        <v>2</v>
      </c>
      <c r="F582" s="29" t="s">
        <v>1207</v>
      </c>
      <c r="G582" s="12" t="s">
        <v>879</v>
      </c>
      <c r="H582" s="11" t="s">
        <v>124</v>
      </c>
      <c r="I582" s="11" t="s">
        <v>1208</v>
      </c>
      <c r="J582" s="56">
        <v>14.39</v>
      </c>
      <c r="K582" s="57">
        <v>1.0745007680491552</v>
      </c>
      <c r="L582" s="56">
        <v>15.462066052227344</v>
      </c>
      <c r="M582" s="56">
        <v>15.46</v>
      </c>
      <c r="O582" s="1" t="s">
        <v>1931</v>
      </c>
      <c r="P582" t="s">
        <v>1206</v>
      </c>
      <c r="Q582" s="1" t="str">
        <f t="shared" si="28"/>
        <v>https://www.fwc.gov.au/document-search?q=MA000095</v>
      </c>
      <c r="R582" s="1" t="s">
        <v>1932</v>
      </c>
      <c r="S582" s="2" t="str">
        <f t="shared" si="29"/>
        <v>https://www.fwc.gov.au/document-search?q=MA000095&amp;options=SearchType_2%2CSortOrder_award-relevance&amp;facets=Awardstatus_Current</v>
      </c>
      <c r="T582" s="69"/>
      <c r="U582" s="69"/>
    </row>
    <row r="583" spans="1:21" ht="13.5" customHeight="1" x14ac:dyDescent="0.2">
      <c r="A583" s="9" t="s">
        <v>1205</v>
      </c>
      <c r="B583" s="48" t="str">
        <f t="shared" si="27"/>
        <v>MA000095</v>
      </c>
      <c r="C583" s="49">
        <v>44743</v>
      </c>
      <c r="D583" s="49">
        <v>44378</v>
      </c>
      <c r="E583" s="41">
        <v>2</v>
      </c>
      <c r="F583" s="29" t="s">
        <v>1207</v>
      </c>
      <c r="G583" s="12" t="s">
        <v>216</v>
      </c>
      <c r="H583" s="11" t="s">
        <v>943</v>
      </c>
      <c r="I583" s="11" t="s">
        <v>1208</v>
      </c>
      <c r="J583" s="56">
        <v>2.83</v>
      </c>
      <c r="K583" s="57">
        <v>1.0745007680491552</v>
      </c>
      <c r="L583" s="56">
        <v>3.0408371735791091</v>
      </c>
      <c r="M583" s="56">
        <v>3.04</v>
      </c>
      <c r="O583" s="1" t="s">
        <v>1931</v>
      </c>
      <c r="P583" t="s">
        <v>1206</v>
      </c>
      <c r="Q583" s="1" t="str">
        <f t="shared" si="28"/>
        <v>https://www.fwc.gov.au/document-search?q=MA000095</v>
      </c>
      <c r="R583" s="1" t="s">
        <v>1932</v>
      </c>
      <c r="S583" s="2" t="str">
        <f t="shared" si="29"/>
        <v>https://www.fwc.gov.au/document-search?q=MA000095&amp;options=SearchType_2%2CSortOrder_award-relevance&amp;facets=Awardstatus_Current</v>
      </c>
      <c r="T583" s="69"/>
      <c r="U583" s="69"/>
    </row>
    <row r="584" spans="1:21" ht="13.5" customHeight="1" x14ac:dyDescent="0.2">
      <c r="A584" s="9" t="s">
        <v>1209</v>
      </c>
      <c r="B584" s="48" t="str">
        <f t="shared" si="27"/>
        <v>MA000096</v>
      </c>
      <c r="C584" s="49">
        <v>44743</v>
      </c>
      <c r="D584" s="51">
        <v>44501</v>
      </c>
      <c r="E584" s="44">
        <v>3</v>
      </c>
      <c r="F584" s="29" t="s">
        <v>1211</v>
      </c>
      <c r="G584" s="12" t="s">
        <v>1212</v>
      </c>
      <c r="H584" s="11" t="s">
        <v>786</v>
      </c>
      <c r="I584" s="11" t="s">
        <v>19</v>
      </c>
      <c r="J584" s="56">
        <v>11.14</v>
      </c>
      <c r="K584" s="58">
        <v>1.0781627719580984</v>
      </c>
      <c r="L584" s="56">
        <v>12.010733279613216</v>
      </c>
      <c r="M584" s="56">
        <v>12.01</v>
      </c>
      <c r="O584" s="1" t="s">
        <v>1931</v>
      </c>
      <c r="P584" t="s">
        <v>1210</v>
      </c>
      <c r="Q584" s="1" t="str">
        <f t="shared" si="28"/>
        <v>https://www.fwc.gov.au/document-search?q=MA000096</v>
      </c>
      <c r="R584" s="1" t="s">
        <v>1932</v>
      </c>
      <c r="S584" s="2" t="str">
        <f t="shared" si="29"/>
        <v>https://www.fwc.gov.au/document-search?q=MA000096&amp;options=SearchType_2%2CSortOrder_award-relevance&amp;facets=Awardstatus_Current</v>
      </c>
      <c r="T584" s="69"/>
      <c r="U584" s="69"/>
    </row>
    <row r="585" spans="1:21" ht="13.5" customHeight="1" x14ac:dyDescent="0.2">
      <c r="A585" s="9" t="s">
        <v>1213</v>
      </c>
      <c r="B585" s="48" t="str">
        <f t="shared" si="27"/>
        <v>MA000097</v>
      </c>
      <c r="C585" s="49">
        <v>44743</v>
      </c>
      <c r="D585" s="49">
        <v>44378</v>
      </c>
      <c r="E585" s="41">
        <v>2</v>
      </c>
      <c r="F585" s="29" t="s">
        <v>815</v>
      </c>
      <c r="G585" s="12">
        <v>15.5</v>
      </c>
      <c r="H585" s="11" t="s">
        <v>106</v>
      </c>
      <c r="I585" s="11" t="s">
        <v>19</v>
      </c>
      <c r="J585" s="56">
        <v>15.43</v>
      </c>
      <c r="K585" s="58">
        <v>1.0781627719580984</v>
      </c>
      <c r="L585" s="56">
        <v>16.636051571313459</v>
      </c>
      <c r="M585" s="56">
        <v>16.64</v>
      </c>
      <c r="O585" s="1" t="s">
        <v>1931</v>
      </c>
      <c r="P585" t="s">
        <v>1214</v>
      </c>
      <c r="Q585" s="1" t="str">
        <f t="shared" si="28"/>
        <v>https://www.fwc.gov.au/document-search?q=MA000097</v>
      </c>
      <c r="R585" s="1" t="s">
        <v>1932</v>
      </c>
      <c r="S585" s="2" t="str">
        <f t="shared" si="29"/>
        <v>https://www.fwc.gov.au/document-search?q=MA000097&amp;options=SearchType_2%2CSortOrder_award-relevance&amp;facets=Awardstatus_Current</v>
      </c>
      <c r="T585" s="69"/>
      <c r="U585" s="69"/>
    </row>
    <row r="586" spans="1:21" ht="13.5" customHeight="1" x14ac:dyDescent="0.2">
      <c r="A586" s="9" t="s">
        <v>1213</v>
      </c>
      <c r="B586" s="48" t="str">
        <f t="shared" si="27"/>
        <v>MA000097</v>
      </c>
      <c r="C586" s="49">
        <v>44743</v>
      </c>
      <c r="D586" s="49">
        <v>44378</v>
      </c>
      <c r="E586" s="41">
        <v>2</v>
      </c>
      <c r="F586" s="29" t="s">
        <v>167</v>
      </c>
      <c r="G586" s="12">
        <v>15.6</v>
      </c>
      <c r="H586" s="11" t="s">
        <v>45</v>
      </c>
      <c r="I586" s="11" t="s">
        <v>46</v>
      </c>
      <c r="J586" s="56">
        <v>0.91</v>
      </c>
      <c r="K586" s="58">
        <v>1.0435855263157896</v>
      </c>
      <c r="L586" s="56">
        <v>0.94966282894736853</v>
      </c>
      <c r="M586" s="56">
        <v>0.95</v>
      </c>
      <c r="O586" s="1" t="s">
        <v>1931</v>
      </c>
      <c r="P586" t="s">
        <v>1214</v>
      </c>
      <c r="Q586" s="1" t="str">
        <f t="shared" si="28"/>
        <v>https://www.fwc.gov.au/document-search?q=MA000097</v>
      </c>
      <c r="R586" s="1" t="s">
        <v>1932</v>
      </c>
      <c r="S586" s="2" t="str">
        <f t="shared" si="29"/>
        <v>https://www.fwc.gov.au/document-search?q=MA000097&amp;options=SearchType_2%2CSortOrder_award-relevance&amp;facets=Awardstatus_Current</v>
      </c>
      <c r="T586" s="69"/>
      <c r="U586" s="69"/>
    </row>
    <row r="587" spans="1:21" ht="13.5" customHeight="1" x14ac:dyDescent="0.2">
      <c r="A587" s="9" t="s">
        <v>1213</v>
      </c>
      <c r="B587" s="48" t="str">
        <f t="shared" si="27"/>
        <v>MA000097</v>
      </c>
      <c r="C587" s="49">
        <v>44743</v>
      </c>
      <c r="D587" s="49">
        <v>44378</v>
      </c>
      <c r="E587" s="41">
        <v>2</v>
      </c>
      <c r="F587" s="29" t="s">
        <v>928</v>
      </c>
      <c r="G587" s="12" t="s">
        <v>226</v>
      </c>
      <c r="H587" s="12" t="s">
        <v>1215</v>
      </c>
      <c r="I587" s="11" t="s">
        <v>1216</v>
      </c>
      <c r="J587" s="56">
        <v>103.37</v>
      </c>
      <c r="K587" s="58">
        <v>1.1710213776722092</v>
      </c>
      <c r="L587" s="56">
        <v>121.04847980997627</v>
      </c>
      <c r="M587" s="56">
        <v>121.05</v>
      </c>
      <c r="O587" s="1" t="s">
        <v>1931</v>
      </c>
      <c r="P587" t="s">
        <v>1214</v>
      </c>
      <c r="Q587" s="1" t="str">
        <f t="shared" si="28"/>
        <v>https://www.fwc.gov.au/document-search?q=MA000097</v>
      </c>
      <c r="R587" s="1" t="s">
        <v>1932</v>
      </c>
      <c r="S587" s="2" t="str">
        <f t="shared" si="29"/>
        <v>https://www.fwc.gov.au/document-search?q=MA000097&amp;options=SearchType_2%2CSortOrder_award-relevance&amp;facets=Awardstatus_Current</v>
      </c>
      <c r="T587" s="69"/>
      <c r="U587" s="69"/>
    </row>
    <row r="588" spans="1:21" ht="13.5" customHeight="1" x14ac:dyDescent="0.2">
      <c r="A588" s="9" t="s">
        <v>1213</v>
      </c>
      <c r="B588" s="48" t="str">
        <f t="shared" si="27"/>
        <v>MA000097</v>
      </c>
      <c r="C588" s="49">
        <v>44743</v>
      </c>
      <c r="D588" s="49">
        <v>44378</v>
      </c>
      <c r="E588" s="41">
        <v>2</v>
      </c>
      <c r="F588" s="29" t="s">
        <v>1217</v>
      </c>
      <c r="G588" s="12" t="s">
        <v>1218</v>
      </c>
      <c r="H588" s="11" t="s">
        <v>1219</v>
      </c>
      <c r="I588" s="11" t="s">
        <v>19</v>
      </c>
      <c r="J588" s="56">
        <v>9.5500000000000007</v>
      </c>
      <c r="K588" s="58">
        <v>1.0781627719580984</v>
      </c>
      <c r="L588" s="56">
        <v>10.296454472199841</v>
      </c>
      <c r="M588" s="56">
        <v>10.3</v>
      </c>
      <c r="O588" s="1" t="s">
        <v>1931</v>
      </c>
      <c r="P588" t="s">
        <v>1214</v>
      </c>
      <c r="Q588" s="1" t="str">
        <f t="shared" si="28"/>
        <v>https://www.fwc.gov.au/document-search?q=MA000097</v>
      </c>
      <c r="R588" s="1" t="s">
        <v>1932</v>
      </c>
      <c r="S588" s="2" t="str">
        <f t="shared" si="29"/>
        <v>https://www.fwc.gov.au/document-search?q=MA000097&amp;options=SearchType_2%2CSortOrder_award-relevance&amp;facets=Awardstatus_Current</v>
      </c>
      <c r="T588" s="69"/>
      <c r="U588" s="69"/>
    </row>
    <row r="589" spans="1:21" ht="13.5" customHeight="1" x14ac:dyDescent="0.2">
      <c r="A589" s="9" t="s">
        <v>1220</v>
      </c>
      <c r="B589" s="48" t="str">
        <f t="shared" si="27"/>
        <v>MA000098</v>
      </c>
      <c r="C589" s="49">
        <v>44743</v>
      </c>
      <c r="D589" s="49">
        <v>44378</v>
      </c>
      <c r="E589" s="43">
        <v>1</v>
      </c>
      <c r="F589" s="29" t="s">
        <v>1222</v>
      </c>
      <c r="G589" s="12" t="s">
        <v>1223</v>
      </c>
      <c r="H589" s="12" t="s">
        <v>18</v>
      </c>
      <c r="I589" s="11" t="s">
        <v>19</v>
      </c>
      <c r="J589" s="56">
        <v>17.03</v>
      </c>
      <c r="K589" s="58">
        <v>1.0781627719580984</v>
      </c>
      <c r="L589" s="56">
        <v>18.361112006446415</v>
      </c>
      <c r="M589" s="56">
        <v>18.36</v>
      </c>
      <c r="O589" s="1" t="s">
        <v>1931</v>
      </c>
      <c r="P589" t="s">
        <v>1221</v>
      </c>
      <c r="Q589" s="1" t="str">
        <f t="shared" si="28"/>
        <v>https://www.fwc.gov.au/document-search?q=MA000098</v>
      </c>
      <c r="R589" s="1" t="s">
        <v>1932</v>
      </c>
      <c r="S589" s="2" t="str">
        <f t="shared" si="29"/>
        <v>https://www.fwc.gov.au/document-search?q=MA000098&amp;options=SearchType_2%2CSortOrder_award-relevance&amp;facets=Awardstatus_Current</v>
      </c>
      <c r="T589" s="69"/>
      <c r="U589" s="69"/>
    </row>
    <row r="590" spans="1:21" ht="13.5" customHeight="1" x14ac:dyDescent="0.2">
      <c r="A590" s="9" t="s">
        <v>1220</v>
      </c>
      <c r="B590" s="48" t="str">
        <f t="shared" si="27"/>
        <v>MA000098</v>
      </c>
      <c r="C590" s="49">
        <v>44743</v>
      </c>
      <c r="D590" s="49">
        <v>44378</v>
      </c>
      <c r="E590" s="43">
        <v>1</v>
      </c>
      <c r="F590" s="29" t="s">
        <v>415</v>
      </c>
      <c r="G590" s="12" t="s">
        <v>1224</v>
      </c>
      <c r="H590" s="12" t="s">
        <v>1225</v>
      </c>
      <c r="I590" s="11" t="s">
        <v>19</v>
      </c>
      <c r="J590" s="56">
        <v>4.5</v>
      </c>
      <c r="K590" s="58">
        <v>1.0781627719580984</v>
      </c>
      <c r="L590" s="56">
        <v>4.8517324738114427</v>
      </c>
      <c r="M590" s="56">
        <v>4.8499999999999996</v>
      </c>
      <c r="O590" s="1" t="s">
        <v>1931</v>
      </c>
      <c r="P590" t="s">
        <v>1221</v>
      </c>
      <c r="Q590" s="1" t="str">
        <f t="shared" si="28"/>
        <v>https://www.fwc.gov.au/document-search?q=MA000098</v>
      </c>
      <c r="R590" s="1" t="s">
        <v>1932</v>
      </c>
      <c r="S590" s="2" t="str">
        <f t="shared" si="29"/>
        <v>https://www.fwc.gov.au/document-search?q=MA000098&amp;options=SearchType_2%2CSortOrder_award-relevance&amp;facets=Awardstatus_Current</v>
      </c>
      <c r="T590" s="69"/>
      <c r="U590" s="69"/>
    </row>
    <row r="591" spans="1:21" ht="13.5" customHeight="1" x14ac:dyDescent="0.2">
      <c r="A591" s="9" t="s">
        <v>1220</v>
      </c>
      <c r="B591" s="48" t="str">
        <f t="shared" si="27"/>
        <v>MA000098</v>
      </c>
      <c r="C591" s="49">
        <v>44743</v>
      </c>
      <c r="D591" s="49">
        <v>44378</v>
      </c>
      <c r="E591" s="43">
        <v>1</v>
      </c>
      <c r="F591" s="29" t="s">
        <v>219</v>
      </c>
      <c r="G591" s="12" t="s">
        <v>1226</v>
      </c>
      <c r="H591" s="11" t="s">
        <v>106</v>
      </c>
      <c r="I591" s="11" t="s">
        <v>19</v>
      </c>
      <c r="J591" s="56">
        <v>21.31</v>
      </c>
      <c r="K591" s="58">
        <v>1.0781627719580984</v>
      </c>
      <c r="L591" s="56">
        <v>22.975648670427077</v>
      </c>
      <c r="M591" s="56">
        <v>22.98</v>
      </c>
      <c r="O591" s="1" t="s">
        <v>1931</v>
      </c>
      <c r="P591" t="s">
        <v>1221</v>
      </c>
      <c r="Q591" s="1" t="str">
        <f t="shared" si="28"/>
        <v>https://www.fwc.gov.au/document-search?q=MA000098</v>
      </c>
      <c r="R591" s="1" t="s">
        <v>1932</v>
      </c>
      <c r="S591" s="2" t="str">
        <f t="shared" si="29"/>
        <v>https://www.fwc.gov.au/document-search?q=MA000098&amp;options=SearchType_2%2CSortOrder_award-relevance&amp;facets=Awardstatus_Current</v>
      </c>
      <c r="T591" s="69"/>
      <c r="U591" s="69"/>
    </row>
    <row r="592" spans="1:21" ht="13.5" customHeight="1" x14ac:dyDescent="0.2">
      <c r="A592" s="9" t="s">
        <v>1220</v>
      </c>
      <c r="B592" s="48" t="str">
        <f t="shared" si="27"/>
        <v>MA000098</v>
      </c>
      <c r="C592" s="49">
        <v>44743</v>
      </c>
      <c r="D592" s="49">
        <v>44378</v>
      </c>
      <c r="E592" s="43">
        <v>1</v>
      </c>
      <c r="F592" s="29" t="s">
        <v>819</v>
      </c>
      <c r="G592" s="12" t="s">
        <v>1227</v>
      </c>
      <c r="H592" s="11" t="s">
        <v>45</v>
      </c>
      <c r="I592" s="11" t="s">
        <v>46</v>
      </c>
      <c r="J592" s="56">
        <v>0.92</v>
      </c>
      <c r="K592" s="58">
        <v>1.0435855263157896</v>
      </c>
      <c r="L592" s="56">
        <v>0.96009868421052647</v>
      </c>
      <c r="M592" s="56">
        <v>0.96</v>
      </c>
      <c r="O592" s="1" t="s">
        <v>1931</v>
      </c>
      <c r="P592" t="s">
        <v>1221</v>
      </c>
      <c r="Q592" s="1" t="str">
        <f t="shared" si="28"/>
        <v>https://www.fwc.gov.au/document-search?q=MA000098</v>
      </c>
      <c r="R592" s="1" t="s">
        <v>1932</v>
      </c>
      <c r="S592" s="2" t="str">
        <f t="shared" si="29"/>
        <v>https://www.fwc.gov.au/document-search?q=MA000098&amp;options=SearchType_2%2CSortOrder_award-relevance&amp;facets=Awardstatus_Current</v>
      </c>
      <c r="T592" s="69"/>
      <c r="U592" s="69"/>
    </row>
    <row r="593" spans="1:21" ht="13.5" customHeight="1" x14ac:dyDescent="0.2">
      <c r="A593" s="9" t="s">
        <v>1220</v>
      </c>
      <c r="B593" s="48" t="str">
        <f t="shared" si="27"/>
        <v>MA000098</v>
      </c>
      <c r="C593" s="49">
        <v>44743</v>
      </c>
      <c r="D593" s="49">
        <v>44378</v>
      </c>
      <c r="E593" s="43">
        <v>1</v>
      </c>
      <c r="F593" s="29" t="s">
        <v>1228</v>
      </c>
      <c r="G593" s="12" t="s">
        <v>1229</v>
      </c>
      <c r="H593" s="11" t="s">
        <v>746</v>
      </c>
      <c r="I593" s="11" t="s">
        <v>19</v>
      </c>
      <c r="J593" s="56">
        <v>17.03</v>
      </c>
      <c r="K593" s="58">
        <v>1.0781627719580984</v>
      </c>
      <c r="L593" s="56">
        <v>18.361112006446415</v>
      </c>
      <c r="M593" s="56">
        <v>18.36</v>
      </c>
      <c r="O593" s="1" t="s">
        <v>1931</v>
      </c>
      <c r="P593" t="s">
        <v>1221</v>
      </c>
      <c r="Q593" s="1" t="str">
        <f t="shared" si="28"/>
        <v>https://www.fwc.gov.au/document-search?q=MA000098</v>
      </c>
      <c r="R593" s="1" t="s">
        <v>1932</v>
      </c>
      <c r="S593" s="2" t="str">
        <f t="shared" si="29"/>
        <v>https://www.fwc.gov.au/document-search?q=MA000098&amp;options=SearchType_2%2CSortOrder_award-relevance&amp;facets=Awardstatus_Current</v>
      </c>
      <c r="T593" s="69"/>
      <c r="U593" s="69"/>
    </row>
    <row r="594" spans="1:21" ht="13.5" customHeight="1" x14ac:dyDescent="0.2">
      <c r="A594" s="9" t="s">
        <v>1220</v>
      </c>
      <c r="B594" s="48" t="str">
        <f t="shared" si="27"/>
        <v>MA000098</v>
      </c>
      <c r="C594" s="49">
        <v>44743</v>
      </c>
      <c r="D594" s="49">
        <v>44378</v>
      </c>
      <c r="E594" s="43">
        <v>1</v>
      </c>
      <c r="F594" s="29" t="s">
        <v>1228</v>
      </c>
      <c r="G594" s="12" t="s">
        <v>1229</v>
      </c>
      <c r="H594" s="11" t="s">
        <v>747</v>
      </c>
      <c r="I594" s="11" t="s">
        <v>19</v>
      </c>
      <c r="J594" s="56">
        <v>34.090000000000003</v>
      </c>
      <c r="K594" s="58">
        <v>1.0781627719580984</v>
      </c>
      <c r="L594" s="56">
        <v>36.75456889605158</v>
      </c>
      <c r="M594" s="56">
        <v>36.75</v>
      </c>
      <c r="O594" s="1" t="s">
        <v>1931</v>
      </c>
      <c r="P594" t="s">
        <v>1221</v>
      </c>
      <c r="Q594" s="1" t="str">
        <f t="shared" si="28"/>
        <v>https://www.fwc.gov.au/document-search?q=MA000098</v>
      </c>
      <c r="R594" s="1" t="s">
        <v>1932</v>
      </c>
      <c r="S594" s="2" t="str">
        <f t="shared" si="29"/>
        <v>https://www.fwc.gov.au/document-search?q=MA000098&amp;options=SearchType_2%2CSortOrder_award-relevance&amp;facets=Awardstatus_Current</v>
      </c>
      <c r="T594" s="69"/>
      <c r="U594" s="69"/>
    </row>
    <row r="595" spans="1:21" ht="13.5" customHeight="1" x14ac:dyDescent="0.2">
      <c r="A595" s="9" t="s">
        <v>1220</v>
      </c>
      <c r="B595" s="48" t="str">
        <f t="shared" si="27"/>
        <v>MA000098</v>
      </c>
      <c r="C595" s="49">
        <v>44743</v>
      </c>
      <c r="D595" s="49">
        <v>44378</v>
      </c>
      <c r="E595" s="43">
        <v>1</v>
      </c>
      <c r="F595" s="29" t="s">
        <v>1228</v>
      </c>
      <c r="G595" s="12" t="s">
        <v>1229</v>
      </c>
      <c r="H595" s="11" t="s">
        <v>748</v>
      </c>
      <c r="I595" s="11" t="s">
        <v>19</v>
      </c>
      <c r="J595" s="56">
        <v>51.13</v>
      </c>
      <c r="K595" s="58">
        <v>1.0781627719580984</v>
      </c>
      <c r="L595" s="56">
        <v>55.126462530217573</v>
      </c>
      <c r="M595" s="56">
        <v>55.13</v>
      </c>
      <c r="O595" s="1" t="s">
        <v>1931</v>
      </c>
      <c r="P595" t="s">
        <v>1221</v>
      </c>
      <c r="Q595" s="1" t="str">
        <f t="shared" si="28"/>
        <v>https://www.fwc.gov.au/document-search?q=MA000098</v>
      </c>
      <c r="R595" s="1" t="s">
        <v>1932</v>
      </c>
      <c r="S595" s="2" t="str">
        <f t="shared" si="29"/>
        <v>https://www.fwc.gov.au/document-search?q=MA000098&amp;options=SearchType_2%2CSortOrder_award-relevance&amp;facets=Awardstatus_Current</v>
      </c>
      <c r="T595" s="69"/>
      <c r="U595" s="69"/>
    </row>
    <row r="596" spans="1:21" ht="13.5" customHeight="1" x14ac:dyDescent="0.2">
      <c r="A596" s="9" t="s">
        <v>1220</v>
      </c>
      <c r="B596" s="48" t="str">
        <f t="shared" si="27"/>
        <v>MA000098</v>
      </c>
      <c r="C596" s="49">
        <v>44743</v>
      </c>
      <c r="D596" s="49">
        <v>44378</v>
      </c>
      <c r="E596" s="43">
        <v>1</v>
      </c>
      <c r="F596" s="29" t="s">
        <v>1228</v>
      </c>
      <c r="G596" s="12" t="s">
        <v>1229</v>
      </c>
      <c r="H596" s="11" t="s">
        <v>1230</v>
      </c>
      <c r="I596" s="20" t="s">
        <v>1231</v>
      </c>
      <c r="J596" s="56">
        <v>102.25</v>
      </c>
      <c r="K596" s="56" t="s">
        <v>1232</v>
      </c>
      <c r="L596" s="56">
        <v>110.24000000000001</v>
      </c>
      <c r="M596" s="56">
        <v>110.24</v>
      </c>
      <c r="O596" s="1" t="s">
        <v>1931</v>
      </c>
      <c r="P596" t="s">
        <v>1221</v>
      </c>
      <c r="Q596" s="1" t="str">
        <f t="shared" si="28"/>
        <v>https://www.fwc.gov.au/document-search?q=MA000098</v>
      </c>
      <c r="R596" s="1" t="s">
        <v>1932</v>
      </c>
      <c r="S596" s="2" t="str">
        <f t="shared" si="29"/>
        <v>https://www.fwc.gov.au/document-search?q=MA000098&amp;options=SearchType_2%2CSortOrder_award-relevance&amp;facets=Awardstatus_Current</v>
      </c>
      <c r="T596" s="69"/>
      <c r="U596" s="69"/>
    </row>
    <row r="597" spans="1:21" ht="13.5" customHeight="1" x14ac:dyDescent="0.2">
      <c r="A597" s="9" t="s">
        <v>1220</v>
      </c>
      <c r="B597" s="48" t="str">
        <f t="shared" si="27"/>
        <v>MA000098</v>
      </c>
      <c r="C597" s="49">
        <v>44743</v>
      </c>
      <c r="D597" s="49">
        <v>44378</v>
      </c>
      <c r="E597" s="43">
        <v>1</v>
      </c>
      <c r="F597" s="29" t="s">
        <v>1233</v>
      </c>
      <c r="G597" s="12" t="s">
        <v>1234</v>
      </c>
      <c r="H597" s="12" t="s">
        <v>307</v>
      </c>
      <c r="I597" s="11" t="s">
        <v>262</v>
      </c>
      <c r="J597" s="56">
        <v>23.89</v>
      </c>
      <c r="K597" s="62">
        <v>1.249811320754717</v>
      </c>
      <c r="L597" s="56">
        <v>29.857992452830189</v>
      </c>
      <c r="M597" s="56">
        <v>29.86</v>
      </c>
      <c r="O597" s="1" t="s">
        <v>1931</v>
      </c>
      <c r="P597" t="s">
        <v>1221</v>
      </c>
      <c r="Q597" s="1" t="str">
        <f t="shared" si="28"/>
        <v>https://www.fwc.gov.au/document-search?q=MA000098</v>
      </c>
      <c r="R597" s="1" t="s">
        <v>1932</v>
      </c>
      <c r="S597" s="2" t="str">
        <f t="shared" si="29"/>
        <v>https://www.fwc.gov.au/document-search?q=MA000098&amp;options=SearchType_2%2CSortOrder_award-relevance&amp;facets=Awardstatus_Current</v>
      </c>
      <c r="T597" s="69"/>
      <c r="U597" s="69"/>
    </row>
    <row r="598" spans="1:21" ht="13.5" customHeight="1" x14ac:dyDescent="0.2">
      <c r="A598" s="9" t="s">
        <v>1220</v>
      </c>
      <c r="B598" s="48" t="str">
        <f t="shared" si="27"/>
        <v>MA000098</v>
      </c>
      <c r="C598" s="49">
        <v>44743</v>
      </c>
      <c r="D598" s="49">
        <v>44378</v>
      </c>
      <c r="E598" s="43">
        <v>1</v>
      </c>
      <c r="F598" s="29" t="s">
        <v>538</v>
      </c>
      <c r="G598" s="12" t="s">
        <v>881</v>
      </c>
      <c r="H598" s="11" t="s">
        <v>601</v>
      </c>
      <c r="I598" s="11" t="s">
        <v>19</v>
      </c>
      <c r="J598" s="56">
        <v>17.12</v>
      </c>
      <c r="K598" s="58">
        <v>1.0781627719580984</v>
      </c>
      <c r="L598" s="56">
        <v>18.458146655922647</v>
      </c>
      <c r="M598" s="56">
        <v>18.46</v>
      </c>
      <c r="O598" s="1" t="s">
        <v>1931</v>
      </c>
      <c r="P598" t="s">
        <v>1221</v>
      </c>
      <c r="Q598" s="1" t="str">
        <f t="shared" si="28"/>
        <v>https://www.fwc.gov.au/document-search?q=MA000098</v>
      </c>
      <c r="R598" s="1" t="s">
        <v>1932</v>
      </c>
      <c r="S598" s="2" t="str">
        <f t="shared" si="29"/>
        <v>https://www.fwc.gov.au/document-search?q=MA000098&amp;options=SearchType_2%2CSortOrder_award-relevance&amp;facets=Awardstatus_Current</v>
      </c>
      <c r="T598" s="69"/>
      <c r="U598" s="69"/>
    </row>
    <row r="599" spans="1:21" ht="13.5" customHeight="1" x14ac:dyDescent="0.2">
      <c r="A599" s="9" t="s">
        <v>1235</v>
      </c>
      <c r="B599" s="48" t="str">
        <f t="shared" si="27"/>
        <v>MA000099</v>
      </c>
      <c r="C599" s="49">
        <v>44743</v>
      </c>
      <c r="D599" s="49">
        <v>44378</v>
      </c>
      <c r="E599" s="41">
        <v>2</v>
      </c>
      <c r="F599" s="15" t="s">
        <v>165</v>
      </c>
      <c r="G599" s="12">
        <v>16.100000000000001</v>
      </c>
      <c r="H599" s="11" t="s">
        <v>786</v>
      </c>
      <c r="I599" s="11" t="s">
        <v>19</v>
      </c>
      <c r="J599" s="56">
        <v>16.66</v>
      </c>
      <c r="K599" s="58">
        <v>1.0781627719580984</v>
      </c>
      <c r="L599" s="56">
        <v>17.962191780821918</v>
      </c>
      <c r="M599" s="56">
        <v>17.96</v>
      </c>
      <c r="O599" s="1" t="s">
        <v>1931</v>
      </c>
      <c r="P599" t="s">
        <v>1236</v>
      </c>
      <c r="Q599" s="1" t="str">
        <f t="shared" si="28"/>
        <v>https://www.fwc.gov.au/document-search?q=MA000099</v>
      </c>
      <c r="R599" s="1" t="s">
        <v>1932</v>
      </c>
      <c r="S599" s="2" t="str">
        <f t="shared" si="29"/>
        <v>https://www.fwc.gov.au/document-search?q=MA000099&amp;options=SearchType_2%2CSortOrder_award-relevance&amp;facets=Awardstatus_Current</v>
      </c>
      <c r="T599" s="69"/>
      <c r="U599" s="69"/>
    </row>
    <row r="600" spans="1:21" ht="13.5" customHeight="1" x14ac:dyDescent="0.2">
      <c r="A600" s="9" t="s">
        <v>1235</v>
      </c>
      <c r="B600" s="48" t="str">
        <f t="shared" si="27"/>
        <v>MA000099</v>
      </c>
      <c r="C600" s="49">
        <v>44743</v>
      </c>
      <c r="D600" s="49">
        <v>44378</v>
      </c>
      <c r="E600" s="41">
        <v>2</v>
      </c>
      <c r="F600" s="15" t="s">
        <v>816</v>
      </c>
      <c r="G600" s="12" t="s">
        <v>444</v>
      </c>
      <c r="H600" s="11" t="s">
        <v>45</v>
      </c>
      <c r="I600" s="11" t="s">
        <v>46</v>
      </c>
      <c r="J600" s="56">
        <v>0.91</v>
      </c>
      <c r="K600" s="58">
        <v>1.0435855263157896</v>
      </c>
      <c r="L600" s="56">
        <v>0.94966282894736853</v>
      </c>
      <c r="M600" s="56">
        <v>0.95</v>
      </c>
      <c r="O600" s="1" t="s">
        <v>1931</v>
      </c>
      <c r="P600" t="s">
        <v>1236</v>
      </c>
      <c r="Q600" s="1" t="str">
        <f t="shared" si="28"/>
        <v>https://www.fwc.gov.au/document-search?q=MA000099</v>
      </c>
      <c r="R600" s="1" t="s">
        <v>1932</v>
      </c>
      <c r="S600" s="2" t="str">
        <f t="shared" si="29"/>
        <v>https://www.fwc.gov.au/document-search?q=MA000099&amp;options=SearchType_2%2CSortOrder_award-relevance&amp;facets=Awardstatus_Current</v>
      </c>
      <c r="T600" s="69"/>
      <c r="U600" s="69"/>
    </row>
    <row r="601" spans="1:21" ht="13.5" customHeight="1" x14ac:dyDescent="0.2">
      <c r="A601" s="9" t="s">
        <v>1237</v>
      </c>
      <c r="B601" s="48" t="str">
        <f t="shared" si="27"/>
        <v>MA000100</v>
      </c>
      <c r="C601" s="49">
        <v>44743</v>
      </c>
      <c r="D601" s="49">
        <v>44378</v>
      </c>
      <c r="E601" s="43">
        <v>1</v>
      </c>
      <c r="F601" s="15" t="s">
        <v>1239</v>
      </c>
      <c r="G601" s="12" t="s">
        <v>922</v>
      </c>
      <c r="H601" s="11" t="s">
        <v>217</v>
      </c>
      <c r="I601" s="11" t="s">
        <v>35</v>
      </c>
      <c r="J601" s="56">
        <v>1.23</v>
      </c>
      <c r="K601" s="57">
        <v>0.95445544554455453</v>
      </c>
      <c r="L601" s="56">
        <v>1.23</v>
      </c>
      <c r="M601" s="56">
        <v>1.23</v>
      </c>
      <c r="O601" s="1" t="s">
        <v>1931</v>
      </c>
      <c r="P601" t="s">
        <v>1238</v>
      </c>
      <c r="Q601" s="1" t="str">
        <f t="shared" si="28"/>
        <v>https://www.fwc.gov.au/document-search?q=MA000100</v>
      </c>
      <c r="R601" s="1" t="s">
        <v>1932</v>
      </c>
      <c r="S601" s="2" t="str">
        <f t="shared" si="29"/>
        <v>https://www.fwc.gov.au/document-search?q=MA000100&amp;options=SearchType_2%2CSortOrder_award-relevance&amp;facets=Awardstatus_Current</v>
      </c>
      <c r="T601" s="69"/>
      <c r="U601" s="69"/>
    </row>
    <row r="602" spans="1:21" ht="13.5" customHeight="1" x14ac:dyDescent="0.2">
      <c r="A602" s="9" t="s">
        <v>1237</v>
      </c>
      <c r="B602" s="48" t="str">
        <f t="shared" si="27"/>
        <v>MA000100</v>
      </c>
      <c r="C602" s="49">
        <v>44743</v>
      </c>
      <c r="D602" s="49">
        <v>44378</v>
      </c>
      <c r="E602" s="43">
        <v>1</v>
      </c>
      <c r="F602" s="15" t="s">
        <v>1239</v>
      </c>
      <c r="G602" s="12" t="s">
        <v>922</v>
      </c>
      <c r="H602" s="11" t="s">
        <v>218</v>
      </c>
      <c r="I602" s="11" t="s">
        <v>35</v>
      </c>
      <c r="J602" s="56">
        <v>6.24</v>
      </c>
      <c r="K602" s="57">
        <v>0.95445544554455453</v>
      </c>
      <c r="L602" s="56">
        <v>6.24</v>
      </c>
      <c r="M602" s="56">
        <v>6.24</v>
      </c>
      <c r="O602" s="1" t="s">
        <v>1931</v>
      </c>
      <c r="P602" t="s">
        <v>1238</v>
      </c>
      <c r="Q602" s="1" t="str">
        <f t="shared" si="28"/>
        <v>https://www.fwc.gov.au/document-search?q=MA000100</v>
      </c>
      <c r="R602" s="1" t="s">
        <v>1932</v>
      </c>
      <c r="S602" s="2" t="str">
        <f t="shared" si="29"/>
        <v>https://www.fwc.gov.au/document-search?q=MA000100&amp;options=SearchType_2%2CSortOrder_award-relevance&amp;facets=Awardstatus_Current</v>
      </c>
      <c r="T602" s="69"/>
      <c r="U602" s="69"/>
    </row>
    <row r="603" spans="1:21" ht="13.5" customHeight="1" x14ac:dyDescent="0.2">
      <c r="A603" s="9" t="s">
        <v>1237</v>
      </c>
      <c r="B603" s="48" t="str">
        <f t="shared" si="27"/>
        <v>MA000100</v>
      </c>
      <c r="C603" s="49">
        <v>44743</v>
      </c>
      <c r="D603" s="49">
        <v>44378</v>
      </c>
      <c r="E603" s="43">
        <v>1</v>
      </c>
      <c r="F603" s="15" t="s">
        <v>1240</v>
      </c>
      <c r="G603" s="12" t="s">
        <v>922</v>
      </c>
      <c r="H603" s="11" t="s">
        <v>175</v>
      </c>
      <c r="I603" s="11" t="s">
        <v>35</v>
      </c>
      <c r="J603" s="56">
        <v>0.32</v>
      </c>
      <c r="K603" s="57">
        <v>0.95445544554455453</v>
      </c>
      <c r="L603" s="56">
        <v>0.32</v>
      </c>
      <c r="M603" s="56">
        <v>0.32</v>
      </c>
      <c r="O603" s="1" t="s">
        <v>1931</v>
      </c>
      <c r="P603" t="s">
        <v>1238</v>
      </c>
      <c r="Q603" s="1" t="str">
        <f t="shared" si="28"/>
        <v>https://www.fwc.gov.au/document-search?q=MA000100</v>
      </c>
      <c r="R603" s="1" t="s">
        <v>1932</v>
      </c>
      <c r="S603" s="2" t="str">
        <f t="shared" si="29"/>
        <v>https://www.fwc.gov.au/document-search?q=MA000100&amp;options=SearchType_2%2CSortOrder_award-relevance&amp;facets=Awardstatus_Current</v>
      </c>
      <c r="T603" s="69"/>
      <c r="U603" s="69"/>
    </row>
    <row r="604" spans="1:21" ht="13.5" customHeight="1" x14ac:dyDescent="0.2">
      <c r="A604" s="9" t="s">
        <v>1237</v>
      </c>
      <c r="B604" s="48" t="str">
        <f t="shared" si="27"/>
        <v>MA000100</v>
      </c>
      <c r="C604" s="49">
        <v>44743</v>
      </c>
      <c r="D604" s="49">
        <v>44378</v>
      </c>
      <c r="E604" s="43">
        <v>1</v>
      </c>
      <c r="F604" s="15" t="s">
        <v>1240</v>
      </c>
      <c r="G604" s="12" t="s">
        <v>922</v>
      </c>
      <c r="H604" s="11" t="s">
        <v>124</v>
      </c>
      <c r="I604" s="11" t="s">
        <v>35</v>
      </c>
      <c r="J604" s="56">
        <v>1.49</v>
      </c>
      <c r="K604" s="57">
        <v>0.95445544554455453</v>
      </c>
      <c r="L604" s="56">
        <v>1.49</v>
      </c>
      <c r="M604" s="56">
        <v>1.49</v>
      </c>
      <c r="O604" s="1" t="s">
        <v>1931</v>
      </c>
      <c r="P604" t="s">
        <v>1238</v>
      </c>
      <c r="Q604" s="1" t="str">
        <f t="shared" si="28"/>
        <v>https://www.fwc.gov.au/document-search?q=MA000100</v>
      </c>
      <c r="R604" s="1" t="s">
        <v>1932</v>
      </c>
      <c r="S604" s="2" t="str">
        <f t="shared" si="29"/>
        <v>https://www.fwc.gov.au/document-search?q=MA000100&amp;options=SearchType_2%2CSortOrder_award-relevance&amp;facets=Awardstatus_Current</v>
      </c>
      <c r="T604" s="69"/>
      <c r="U604" s="69"/>
    </row>
    <row r="605" spans="1:21" ht="13.5" customHeight="1" x14ac:dyDescent="0.2">
      <c r="A605" s="9" t="s">
        <v>1237</v>
      </c>
      <c r="B605" s="48" t="str">
        <f t="shared" si="27"/>
        <v>MA000100</v>
      </c>
      <c r="C605" s="49">
        <v>44743</v>
      </c>
      <c r="D605" s="49"/>
      <c r="E605" s="43"/>
      <c r="F605" s="15"/>
      <c r="G605" s="12" t="s">
        <v>1241</v>
      </c>
      <c r="H605" s="11" t="s">
        <v>1242</v>
      </c>
      <c r="I605" s="11" t="s">
        <v>35</v>
      </c>
      <c r="J605" s="56">
        <v>0.32</v>
      </c>
      <c r="K605" s="57">
        <v>0.95445544554455453</v>
      </c>
      <c r="L605" s="56">
        <v>0.32</v>
      </c>
      <c r="M605" s="56">
        <v>0.32</v>
      </c>
      <c r="O605" s="1" t="s">
        <v>1931</v>
      </c>
      <c r="P605" t="s">
        <v>1238</v>
      </c>
      <c r="Q605" s="1" t="str">
        <f t="shared" si="28"/>
        <v>https://www.fwc.gov.au/document-search?q=MA000100</v>
      </c>
      <c r="R605" s="1" t="s">
        <v>1932</v>
      </c>
      <c r="S605" s="2" t="str">
        <f t="shared" si="29"/>
        <v>https://www.fwc.gov.au/document-search?q=MA000100&amp;options=SearchType_2%2CSortOrder_award-relevance&amp;facets=Awardstatus_Current</v>
      </c>
      <c r="T605" s="69"/>
      <c r="U605" s="69"/>
    </row>
    <row r="606" spans="1:21" ht="13.5" customHeight="1" x14ac:dyDescent="0.2">
      <c r="A606" s="9" t="s">
        <v>1237</v>
      </c>
      <c r="B606" s="48" t="str">
        <f t="shared" si="27"/>
        <v>MA000100</v>
      </c>
      <c r="C606" s="49">
        <v>44743</v>
      </c>
      <c r="D606" s="49">
        <v>44378</v>
      </c>
      <c r="E606" s="43">
        <v>1</v>
      </c>
      <c r="F606" s="15" t="s">
        <v>817</v>
      </c>
      <c r="G606" s="12" t="s">
        <v>1243</v>
      </c>
      <c r="H606" s="11" t="s">
        <v>106</v>
      </c>
      <c r="I606" s="11" t="s">
        <v>19</v>
      </c>
      <c r="J606" s="56">
        <v>14.1</v>
      </c>
      <c r="K606" s="58">
        <v>1.0781627719580984</v>
      </c>
      <c r="L606" s="56">
        <v>15.202095084609187</v>
      </c>
      <c r="M606" s="56">
        <v>15.2</v>
      </c>
      <c r="O606" s="1" t="s">
        <v>1931</v>
      </c>
      <c r="P606" t="s">
        <v>1238</v>
      </c>
      <c r="Q606" s="1" t="str">
        <f t="shared" si="28"/>
        <v>https://www.fwc.gov.au/document-search?q=MA000100</v>
      </c>
      <c r="R606" s="1" t="s">
        <v>1932</v>
      </c>
      <c r="S606" s="2" t="str">
        <f t="shared" si="29"/>
        <v>https://www.fwc.gov.au/document-search?q=MA000100&amp;options=SearchType_2%2CSortOrder_award-relevance&amp;facets=Awardstatus_Current</v>
      </c>
      <c r="T606" s="69"/>
      <c r="U606" s="69"/>
    </row>
    <row r="607" spans="1:21" ht="13.5" customHeight="1" x14ac:dyDescent="0.2">
      <c r="A607" s="9" t="s">
        <v>1237</v>
      </c>
      <c r="B607" s="48" t="str">
        <f t="shared" si="27"/>
        <v>MA000100</v>
      </c>
      <c r="C607" s="49">
        <v>44743</v>
      </c>
      <c r="D607" s="49">
        <v>44378</v>
      </c>
      <c r="E607" s="43">
        <v>1</v>
      </c>
      <c r="F607" s="15" t="s">
        <v>878</v>
      </c>
      <c r="G607" s="12" t="s">
        <v>1244</v>
      </c>
      <c r="H607" s="11" t="s">
        <v>45</v>
      </c>
      <c r="I607" s="11" t="s">
        <v>46</v>
      </c>
      <c r="J607" s="56">
        <v>0.92</v>
      </c>
      <c r="K607" s="58">
        <v>1.0435855263157896</v>
      </c>
      <c r="L607" s="56">
        <v>0.96009868421052647</v>
      </c>
      <c r="M607" s="56">
        <v>0.96</v>
      </c>
      <c r="O607" s="1" t="s">
        <v>1931</v>
      </c>
      <c r="P607" t="s">
        <v>1238</v>
      </c>
      <c r="Q607" s="1" t="str">
        <f t="shared" si="28"/>
        <v>https://www.fwc.gov.au/document-search?q=MA000100</v>
      </c>
      <c r="R607" s="1" t="s">
        <v>1932</v>
      </c>
      <c r="S607" s="2" t="str">
        <f t="shared" si="29"/>
        <v>https://www.fwc.gov.au/document-search?q=MA000100&amp;options=SearchType_2%2CSortOrder_award-relevance&amp;facets=Awardstatus_Current</v>
      </c>
      <c r="T607" s="69"/>
      <c r="U607" s="69"/>
    </row>
    <row r="608" spans="1:21" ht="13.5" customHeight="1" x14ac:dyDescent="0.2">
      <c r="A608" s="9" t="s">
        <v>1237</v>
      </c>
      <c r="B608" s="48" t="str">
        <f t="shared" si="27"/>
        <v>MA000100</v>
      </c>
      <c r="C608" s="49">
        <v>44743</v>
      </c>
      <c r="D608" s="49">
        <v>44378</v>
      </c>
      <c r="E608" s="43">
        <v>1</v>
      </c>
      <c r="F608" s="15" t="s">
        <v>1245</v>
      </c>
      <c r="G608" s="12" t="s">
        <v>1246</v>
      </c>
      <c r="H608" s="12" t="s">
        <v>1247</v>
      </c>
      <c r="I608" s="11" t="s">
        <v>240</v>
      </c>
      <c r="J608" s="56">
        <v>27.6</v>
      </c>
      <c r="K608" s="57">
        <v>1.0702179176755446</v>
      </c>
      <c r="L608" s="56">
        <v>29.538014527845032</v>
      </c>
      <c r="M608" s="56">
        <v>29.54</v>
      </c>
      <c r="O608" s="1" t="s">
        <v>1931</v>
      </c>
      <c r="P608" t="s">
        <v>1238</v>
      </c>
      <c r="Q608" s="1" t="str">
        <f t="shared" si="28"/>
        <v>https://www.fwc.gov.au/document-search?q=MA000100</v>
      </c>
      <c r="R608" s="1" t="s">
        <v>1932</v>
      </c>
      <c r="S608" s="2" t="str">
        <f t="shared" si="29"/>
        <v>https://www.fwc.gov.au/document-search?q=MA000100&amp;options=SearchType_2%2CSortOrder_award-relevance&amp;facets=Awardstatus_Current</v>
      </c>
      <c r="T608" s="69"/>
      <c r="U608" s="69"/>
    </row>
    <row r="609" spans="1:21" ht="13.5" customHeight="1" x14ac:dyDescent="0.2">
      <c r="A609" s="9" t="s">
        <v>1237</v>
      </c>
      <c r="B609" s="48" t="str">
        <f t="shared" si="27"/>
        <v>MA000100</v>
      </c>
      <c r="C609" s="49">
        <v>44743</v>
      </c>
      <c r="D609" s="49">
        <v>44378</v>
      </c>
      <c r="E609" s="43">
        <v>1</v>
      </c>
      <c r="F609" s="15" t="s">
        <v>1248</v>
      </c>
      <c r="G609" s="12" t="s">
        <v>1249</v>
      </c>
      <c r="H609" s="12" t="s">
        <v>1250</v>
      </c>
      <c r="I609" s="11" t="s">
        <v>240</v>
      </c>
      <c r="J609" s="56">
        <v>17.18</v>
      </c>
      <c r="K609" s="57">
        <v>1.0702179176755446</v>
      </c>
      <c r="L609" s="56">
        <v>18.386343825665858</v>
      </c>
      <c r="M609" s="56">
        <v>18.39</v>
      </c>
      <c r="O609" s="1" t="s">
        <v>1931</v>
      </c>
      <c r="P609" t="s">
        <v>1238</v>
      </c>
      <c r="Q609" s="1" t="str">
        <f t="shared" si="28"/>
        <v>https://www.fwc.gov.au/document-search?q=MA000100</v>
      </c>
      <c r="R609" s="1" t="s">
        <v>1932</v>
      </c>
      <c r="S609" s="2" t="str">
        <f t="shared" si="29"/>
        <v>https://www.fwc.gov.au/document-search?q=MA000100&amp;options=SearchType_2%2CSortOrder_award-relevance&amp;facets=Awardstatus_Current</v>
      </c>
      <c r="T609" s="69"/>
      <c r="U609" s="69"/>
    </row>
    <row r="610" spans="1:21" s="2" customFormat="1" ht="13.5" customHeight="1" x14ac:dyDescent="0.2">
      <c r="A610" s="16" t="s">
        <v>1251</v>
      </c>
      <c r="B610" s="48" t="str">
        <f t="shared" si="27"/>
        <v>MA000101</v>
      </c>
      <c r="C610" s="49">
        <v>44743</v>
      </c>
      <c r="D610" s="49">
        <v>44378</v>
      </c>
      <c r="E610" s="41">
        <v>2</v>
      </c>
      <c r="F610" s="30" t="s">
        <v>583</v>
      </c>
      <c r="G610" s="13" t="s">
        <v>190</v>
      </c>
      <c r="H610" s="19" t="s">
        <v>16</v>
      </c>
      <c r="I610" s="11" t="s">
        <v>17</v>
      </c>
      <c r="J610" s="56">
        <v>14.82</v>
      </c>
      <c r="K610" s="57">
        <v>1.0442553191489361</v>
      </c>
      <c r="L610" s="56">
        <v>15.475863829787233</v>
      </c>
      <c r="M610" s="56">
        <v>15.48</v>
      </c>
      <c r="O610" s="1" t="s">
        <v>1931</v>
      </c>
      <c r="P610" t="s">
        <v>1252</v>
      </c>
      <c r="Q610" s="1" t="str">
        <f t="shared" si="28"/>
        <v>https://www.fwc.gov.au/document-search?q=MA000101</v>
      </c>
      <c r="R610" s="1" t="s">
        <v>1932</v>
      </c>
      <c r="S610" s="2" t="str">
        <f t="shared" si="29"/>
        <v>https://www.fwc.gov.au/document-search?q=MA000101&amp;options=SearchType_2%2CSortOrder_award-relevance&amp;facets=Awardstatus_Current</v>
      </c>
      <c r="T610" s="69"/>
      <c r="U610" s="69"/>
    </row>
    <row r="611" spans="1:21" s="2" customFormat="1" ht="13.5" customHeight="1" x14ac:dyDescent="0.2">
      <c r="A611" s="16" t="s">
        <v>1251</v>
      </c>
      <c r="B611" s="48" t="str">
        <f t="shared" si="27"/>
        <v>MA000101</v>
      </c>
      <c r="C611" s="49">
        <v>44743</v>
      </c>
      <c r="D611" s="49">
        <v>44378</v>
      </c>
      <c r="E611" s="41">
        <v>2</v>
      </c>
      <c r="F611" s="30" t="s">
        <v>54</v>
      </c>
      <c r="G611" s="13">
        <v>15.6</v>
      </c>
      <c r="H611" s="19" t="s">
        <v>45</v>
      </c>
      <c r="I611" s="19" t="s">
        <v>46</v>
      </c>
      <c r="J611" s="56">
        <v>0.91</v>
      </c>
      <c r="K611" s="58">
        <v>1.0435855263157896</v>
      </c>
      <c r="L611" s="56">
        <v>0.94966282894736853</v>
      </c>
      <c r="M611" s="56">
        <v>0.95</v>
      </c>
      <c r="O611" s="1" t="s">
        <v>1931</v>
      </c>
      <c r="P611" t="s">
        <v>1252</v>
      </c>
      <c r="Q611" s="1" t="str">
        <f t="shared" si="28"/>
        <v>https://www.fwc.gov.au/document-search?q=MA000101</v>
      </c>
      <c r="R611" s="1" t="s">
        <v>1932</v>
      </c>
      <c r="S611" s="2" t="str">
        <f t="shared" si="29"/>
        <v>https://www.fwc.gov.au/document-search?q=MA000101&amp;options=SearchType_2%2CSortOrder_award-relevance&amp;facets=Awardstatus_Current</v>
      </c>
      <c r="T611" s="69"/>
      <c r="U611" s="69"/>
    </row>
    <row r="612" spans="1:21" s="2" customFormat="1" ht="13.5" customHeight="1" x14ac:dyDescent="0.2">
      <c r="A612" s="16" t="s">
        <v>1251</v>
      </c>
      <c r="B612" s="48" t="str">
        <f t="shared" si="27"/>
        <v>MA000101</v>
      </c>
      <c r="C612" s="49">
        <v>44743</v>
      </c>
      <c r="D612" s="49">
        <v>44378</v>
      </c>
      <c r="E612" s="41">
        <v>2</v>
      </c>
      <c r="F612" s="30" t="s">
        <v>1253</v>
      </c>
      <c r="G612" s="13">
        <v>15.7</v>
      </c>
      <c r="H612" s="19" t="s">
        <v>786</v>
      </c>
      <c r="I612" s="19" t="s">
        <v>19</v>
      </c>
      <c r="J612" s="56">
        <v>15.98</v>
      </c>
      <c r="K612" s="58">
        <v>1.0781627719580984</v>
      </c>
      <c r="L612" s="56">
        <v>17.229041095890413</v>
      </c>
      <c r="M612" s="56">
        <v>17.23</v>
      </c>
      <c r="O612" s="1" t="s">
        <v>1931</v>
      </c>
      <c r="P612" t="s">
        <v>1252</v>
      </c>
      <c r="Q612" s="1" t="str">
        <f t="shared" si="28"/>
        <v>https://www.fwc.gov.au/document-search?q=MA000101</v>
      </c>
      <c r="R612" s="1" t="s">
        <v>1932</v>
      </c>
      <c r="S612" s="2" t="str">
        <f t="shared" si="29"/>
        <v>https://www.fwc.gov.au/document-search?q=MA000101&amp;options=SearchType_2%2CSortOrder_award-relevance&amp;facets=Awardstatus_Current</v>
      </c>
      <c r="T612" s="69"/>
      <c r="U612" s="69"/>
    </row>
    <row r="613" spans="1:21" s="2" customFormat="1" ht="13.5" customHeight="1" x14ac:dyDescent="0.2">
      <c r="A613" s="16" t="s">
        <v>1254</v>
      </c>
      <c r="B613" s="48" t="str">
        <f t="shared" si="27"/>
        <v>MA000102</v>
      </c>
      <c r="C613" s="49">
        <v>44743</v>
      </c>
      <c r="D613" s="51">
        <v>44501</v>
      </c>
      <c r="E613" s="44">
        <v>3</v>
      </c>
      <c r="F613" s="30" t="s">
        <v>235</v>
      </c>
      <c r="G613" s="13" t="s">
        <v>854</v>
      </c>
      <c r="H613" s="19" t="s">
        <v>34</v>
      </c>
      <c r="I613" s="19" t="s">
        <v>35</v>
      </c>
      <c r="J613" s="56">
        <v>7.2</v>
      </c>
      <c r="K613" s="57">
        <v>0.95445544554455453</v>
      </c>
      <c r="L613" s="56">
        <v>7.2</v>
      </c>
      <c r="M613" s="56">
        <v>7.2</v>
      </c>
      <c r="O613" s="1" t="s">
        <v>1931</v>
      </c>
      <c r="P613" t="s">
        <v>1255</v>
      </c>
      <c r="Q613" s="1" t="str">
        <f t="shared" si="28"/>
        <v>https://www.fwc.gov.au/document-search?q=MA000102</v>
      </c>
      <c r="R613" s="1" t="s">
        <v>1932</v>
      </c>
      <c r="S613" s="2" t="str">
        <f t="shared" si="29"/>
        <v>https://www.fwc.gov.au/document-search?q=MA000102&amp;options=SearchType_2%2CSortOrder_award-relevance&amp;facets=Awardstatus_Current</v>
      </c>
      <c r="T613" s="69"/>
      <c r="U613" s="69"/>
    </row>
    <row r="614" spans="1:21" s="2" customFormat="1" ht="13.5" customHeight="1" x14ac:dyDescent="0.2">
      <c r="A614" s="16" t="s">
        <v>1254</v>
      </c>
      <c r="B614" s="48" t="str">
        <f t="shared" si="27"/>
        <v>MA000102</v>
      </c>
      <c r="C614" s="49">
        <v>44743</v>
      </c>
      <c r="D614" s="51">
        <v>44501</v>
      </c>
      <c r="E614" s="44">
        <v>3</v>
      </c>
      <c r="F614" s="30" t="s">
        <v>220</v>
      </c>
      <c r="G614" s="13" t="s">
        <v>1256</v>
      </c>
      <c r="H614" s="19" t="s">
        <v>45</v>
      </c>
      <c r="I614" s="19" t="s">
        <v>46</v>
      </c>
      <c r="J614" s="56">
        <v>0.91</v>
      </c>
      <c r="K614" s="58">
        <v>1.0435855263157896</v>
      </c>
      <c r="L614" s="56">
        <v>0.94966282894736853</v>
      </c>
      <c r="M614" s="56">
        <v>0.95</v>
      </c>
      <c r="O614" s="1" t="s">
        <v>1931</v>
      </c>
      <c r="P614" t="s">
        <v>1255</v>
      </c>
      <c r="Q614" s="1" t="str">
        <f t="shared" si="28"/>
        <v>https://www.fwc.gov.au/document-search?q=MA000102</v>
      </c>
      <c r="R614" s="1" t="s">
        <v>1932</v>
      </c>
      <c r="S614" s="2" t="str">
        <f t="shared" si="29"/>
        <v>https://www.fwc.gov.au/document-search?q=MA000102&amp;options=SearchType_2%2CSortOrder_award-relevance&amp;facets=Awardstatus_Current</v>
      </c>
      <c r="T614" s="69"/>
      <c r="U614" s="69"/>
    </row>
    <row r="615" spans="1:21" s="2" customFormat="1" ht="13.5" customHeight="1" x14ac:dyDescent="0.2">
      <c r="A615" s="16" t="s">
        <v>1257</v>
      </c>
      <c r="B615" s="48" t="str">
        <f t="shared" si="27"/>
        <v>MA000103</v>
      </c>
      <c r="C615" s="49">
        <v>44743</v>
      </c>
      <c r="D615" s="49">
        <v>44378</v>
      </c>
      <c r="E615" s="41">
        <v>2</v>
      </c>
      <c r="F615" s="30" t="s">
        <v>165</v>
      </c>
      <c r="G615" s="13">
        <v>15.1</v>
      </c>
      <c r="H615" s="19" t="s">
        <v>45</v>
      </c>
      <c r="I615" s="19" t="s">
        <v>46</v>
      </c>
      <c r="J615" s="56">
        <v>0.91</v>
      </c>
      <c r="K615" s="58">
        <v>1.0435855263157896</v>
      </c>
      <c r="L615" s="56">
        <v>0.94966282894736853</v>
      </c>
      <c r="M615" s="56">
        <v>0.95</v>
      </c>
      <c r="O615" s="1" t="s">
        <v>1931</v>
      </c>
      <c r="P615" t="s">
        <v>1258</v>
      </c>
      <c r="Q615" s="1" t="str">
        <f t="shared" si="28"/>
        <v>https://www.fwc.gov.au/document-search?q=MA000103</v>
      </c>
      <c r="R615" s="1" t="s">
        <v>1932</v>
      </c>
      <c r="S615" s="2" t="str">
        <f t="shared" si="29"/>
        <v>https://www.fwc.gov.au/document-search?q=MA000103&amp;options=SearchType_2%2CSortOrder_award-relevance&amp;facets=Awardstatus_Current</v>
      </c>
      <c r="T615" s="69"/>
      <c r="U615" s="69"/>
    </row>
    <row r="616" spans="1:21" s="2" customFormat="1" ht="13.5" customHeight="1" x14ac:dyDescent="0.2">
      <c r="A616" s="16" t="s">
        <v>1257</v>
      </c>
      <c r="B616" s="48" t="str">
        <f t="shared" si="27"/>
        <v>MA000103</v>
      </c>
      <c r="C616" s="49">
        <v>44743</v>
      </c>
      <c r="D616" s="49">
        <v>44378</v>
      </c>
      <c r="E616" s="41">
        <v>2</v>
      </c>
      <c r="F616" s="30" t="s">
        <v>167</v>
      </c>
      <c r="G616" s="13">
        <v>15.3</v>
      </c>
      <c r="H616" s="19" t="s">
        <v>786</v>
      </c>
      <c r="I616" s="19" t="s">
        <v>19</v>
      </c>
      <c r="J616" s="56">
        <v>11.92</v>
      </c>
      <c r="K616" s="58">
        <v>1.0781627719580984</v>
      </c>
      <c r="L616" s="56">
        <v>12.851700241740533</v>
      </c>
      <c r="M616" s="56">
        <v>12.85</v>
      </c>
      <c r="O616" s="1" t="s">
        <v>1931</v>
      </c>
      <c r="P616" t="s">
        <v>1258</v>
      </c>
      <c r="Q616" s="1" t="str">
        <f t="shared" si="28"/>
        <v>https://www.fwc.gov.au/document-search?q=MA000103</v>
      </c>
      <c r="R616" s="1" t="s">
        <v>1932</v>
      </c>
      <c r="S616" s="2" t="str">
        <f t="shared" si="29"/>
        <v>https://www.fwc.gov.au/document-search?q=MA000103&amp;options=SearchType_2%2CSortOrder_award-relevance&amp;facets=Awardstatus_Current</v>
      </c>
      <c r="T616" s="69"/>
      <c r="U616" s="69"/>
    </row>
    <row r="617" spans="1:21" s="2" customFormat="1" ht="13.5" customHeight="1" x14ac:dyDescent="0.2">
      <c r="A617" s="16" t="s">
        <v>1257</v>
      </c>
      <c r="B617" s="48" t="str">
        <f t="shared" si="27"/>
        <v>MA000103</v>
      </c>
      <c r="C617" s="49">
        <v>44743</v>
      </c>
      <c r="D617" s="49">
        <v>44378</v>
      </c>
      <c r="E617" s="41">
        <v>2</v>
      </c>
      <c r="F617" s="30" t="s">
        <v>568</v>
      </c>
      <c r="G617" s="13" t="s">
        <v>959</v>
      </c>
      <c r="H617" s="19" t="s">
        <v>34</v>
      </c>
      <c r="I617" s="19" t="s">
        <v>35</v>
      </c>
      <c r="J617" s="56">
        <v>0.7</v>
      </c>
      <c r="K617" s="57">
        <v>0.95445544554455453</v>
      </c>
      <c r="L617" s="56">
        <v>0.7</v>
      </c>
      <c r="M617" s="56">
        <v>0.7</v>
      </c>
      <c r="O617" s="1" t="s">
        <v>1931</v>
      </c>
      <c r="P617" t="s">
        <v>1258</v>
      </c>
      <c r="Q617" s="1" t="str">
        <f t="shared" si="28"/>
        <v>https://www.fwc.gov.au/document-search?q=MA000103</v>
      </c>
      <c r="R617" s="1" t="s">
        <v>1932</v>
      </c>
      <c r="S617" s="2" t="str">
        <f t="shared" si="29"/>
        <v>https://www.fwc.gov.au/document-search?q=MA000103&amp;options=SearchType_2%2CSortOrder_award-relevance&amp;facets=Awardstatus_Current</v>
      </c>
      <c r="T617" s="69"/>
      <c r="U617" s="69"/>
    </row>
    <row r="618" spans="1:21" s="2" customFormat="1" ht="13.5" customHeight="1" x14ac:dyDescent="0.2">
      <c r="A618" s="16" t="s">
        <v>1259</v>
      </c>
      <c r="B618" s="48" t="str">
        <f t="shared" si="27"/>
        <v>MA000104</v>
      </c>
      <c r="C618" s="49">
        <v>44743</v>
      </c>
      <c r="D618" s="49">
        <v>44378</v>
      </c>
      <c r="E618" s="41">
        <v>2</v>
      </c>
      <c r="F618" s="30" t="s">
        <v>286</v>
      </c>
      <c r="G618" s="13">
        <v>15.4</v>
      </c>
      <c r="H618" s="19" t="s">
        <v>40</v>
      </c>
      <c r="I618" s="19" t="s">
        <v>19</v>
      </c>
      <c r="J618" s="56">
        <v>20.010000000000002</v>
      </c>
      <c r="K618" s="58">
        <v>1.0781627719580984</v>
      </c>
      <c r="L618" s="56">
        <v>21.574037066881552</v>
      </c>
      <c r="M618" s="56">
        <v>21.57</v>
      </c>
      <c r="O618" s="1" t="s">
        <v>1931</v>
      </c>
      <c r="P618" t="s">
        <v>1260</v>
      </c>
      <c r="Q618" s="1" t="str">
        <f t="shared" si="28"/>
        <v>https://www.fwc.gov.au/document-search?q=MA000104</v>
      </c>
      <c r="R618" s="1" t="s">
        <v>1932</v>
      </c>
      <c r="S618" s="2" t="str">
        <f t="shared" si="29"/>
        <v>https://www.fwc.gov.au/document-search?q=MA000104&amp;options=SearchType_2%2CSortOrder_award-relevance&amp;facets=Awardstatus_Current</v>
      </c>
      <c r="T618" s="69"/>
      <c r="U618" s="69"/>
    </row>
    <row r="619" spans="1:21" s="2" customFormat="1" ht="13.5" customHeight="1" x14ac:dyDescent="0.2">
      <c r="A619" s="16" t="s">
        <v>1259</v>
      </c>
      <c r="B619" s="48" t="str">
        <f t="shared" si="27"/>
        <v>MA000104</v>
      </c>
      <c r="C619" s="49">
        <v>44743</v>
      </c>
      <c r="D619" s="49">
        <v>44378</v>
      </c>
      <c r="E619" s="41">
        <v>2</v>
      </c>
      <c r="F619" s="30" t="s">
        <v>290</v>
      </c>
      <c r="G619" s="13">
        <v>15.4</v>
      </c>
      <c r="H619" s="19" t="s">
        <v>42</v>
      </c>
      <c r="I619" s="19" t="s">
        <v>19</v>
      </c>
      <c r="J619" s="56">
        <v>18.14</v>
      </c>
      <c r="K619" s="58">
        <v>1.0781627719580984</v>
      </c>
      <c r="L619" s="56">
        <v>19.557872683319907</v>
      </c>
      <c r="M619" s="56">
        <v>19.559999999999999</v>
      </c>
      <c r="O619" s="1" t="s">
        <v>1931</v>
      </c>
      <c r="P619" t="s">
        <v>1260</v>
      </c>
      <c r="Q619" s="1" t="str">
        <f t="shared" si="28"/>
        <v>https://www.fwc.gov.au/document-search?q=MA000104</v>
      </c>
      <c r="R619" s="1" t="s">
        <v>1932</v>
      </c>
      <c r="S619" s="2" t="str">
        <f t="shared" si="29"/>
        <v>https://www.fwc.gov.au/document-search?q=MA000104&amp;options=SearchType_2%2CSortOrder_award-relevance&amp;facets=Awardstatus_Current</v>
      </c>
      <c r="T619" s="69"/>
      <c r="U619" s="69"/>
    </row>
    <row r="620" spans="1:21" s="2" customFormat="1" ht="13.5" customHeight="1" x14ac:dyDescent="0.2">
      <c r="A620" s="16" t="s">
        <v>1259</v>
      </c>
      <c r="B620" s="48" t="str">
        <f t="shared" si="27"/>
        <v>MA000104</v>
      </c>
      <c r="C620" s="49">
        <v>44743</v>
      </c>
      <c r="D620" s="49">
        <v>44378</v>
      </c>
      <c r="E620" s="41">
        <v>2</v>
      </c>
      <c r="F620" s="30" t="s">
        <v>187</v>
      </c>
      <c r="G620" s="13">
        <v>15.5</v>
      </c>
      <c r="H620" s="19" t="s">
        <v>45</v>
      </c>
      <c r="I620" s="19" t="s">
        <v>46</v>
      </c>
      <c r="J620" s="56">
        <v>0.91</v>
      </c>
      <c r="K620" s="58">
        <v>1.0435855263157896</v>
      </c>
      <c r="L620" s="56">
        <v>0.94966282894736853</v>
      </c>
      <c r="M620" s="56">
        <v>0.95</v>
      </c>
      <c r="O620" s="1" t="s">
        <v>1931</v>
      </c>
      <c r="P620" t="s">
        <v>1260</v>
      </c>
      <c r="Q620" s="1" t="str">
        <f t="shared" si="28"/>
        <v>https://www.fwc.gov.au/document-search?q=MA000104</v>
      </c>
      <c r="R620" s="1" t="s">
        <v>1932</v>
      </c>
      <c r="S620" s="2" t="str">
        <f t="shared" si="29"/>
        <v>https://www.fwc.gov.au/document-search?q=MA000104&amp;options=SearchType_2%2CSortOrder_award-relevance&amp;facets=Awardstatus_Current</v>
      </c>
      <c r="T620" s="69"/>
      <c r="U620" s="69"/>
    </row>
    <row r="621" spans="1:21" s="2" customFormat="1" ht="13.5" customHeight="1" x14ac:dyDescent="0.2">
      <c r="A621" s="16" t="s">
        <v>1261</v>
      </c>
      <c r="B621" s="48" t="str">
        <f t="shared" si="27"/>
        <v>MA000105</v>
      </c>
      <c r="C621" s="49">
        <v>44743</v>
      </c>
      <c r="D621" s="49">
        <v>44378</v>
      </c>
      <c r="E621" s="43">
        <v>1</v>
      </c>
      <c r="F621" s="30" t="s">
        <v>580</v>
      </c>
      <c r="G621" s="13">
        <v>15.1</v>
      </c>
      <c r="H621" s="19" t="s">
        <v>786</v>
      </c>
      <c r="I621" s="19" t="s">
        <v>19</v>
      </c>
      <c r="J621" s="56">
        <v>14.1</v>
      </c>
      <c r="K621" s="58">
        <v>1.0781627719580984</v>
      </c>
      <c r="L621" s="56">
        <v>15.202095084609187</v>
      </c>
      <c r="M621" s="56">
        <v>15.2</v>
      </c>
      <c r="O621" s="1" t="s">
        <v>1931</v>
      </c>
      <c r="P621" t="s">
        <v>1262</v>
      </c>
      <c r="Q621" s="1" t="str">
        <f t="shared" si="28"/>
        <v>https://www.fwc.gov.au/document-search?q=MA000105</v>
      </c>
      <c r="R621" s="1" t="s">
        <v>1932</v>
      </c>
      <c r="S621" s="2" t="str">
        <f t="shared" si="29"/>
        <v>https://www.fwc.gov.au/document-search?q=MA000105&amp;options=SearchType_2%2CSortOrder_award-relevance&amp;facets=Awardstatus_Current</v>
      </c>
      <c r="T621" s="69"/>
      <c r="U621" s="69"/>
    </row>
    <row r="622" spans="1:21" s="2" customFormat="1" ht="13.5" customHeight="1" x14ac:dyDescent="0.2">
      <c r="A622" s="16" t="s">
        <v>1261</v>
      </c>
      <c r="B622" s="48" t="str">
        <f t="shared" si="27"/>
        <v>MA000105</v>
      </c>
      <c r="C622" s="49">
        <v>44743</v>
      </c>
      <c r="D622" s="49">
        <v>44378</v>
      </c>
      <c r="E622" s="43">
        <v>1</v>
      </c>
      <c r="F622" s="30" t="s">
        <v>441</v>
      </c>
      <c r="G622" s="13">
        <v>15.4</v>
      </c>
      <c r="H622" s="13" t="s">
        <v>18</v>
      </c>
      <c r="I622" s="19" t="s">
        <v>19</v>
      </c>
      <c r="J622" s="56">
        <v>14.1</v>
      </c>
      <c r="K622" s="58">
        <v>1.0781627719580984</v>
      </c>
      <c r="L622" s="56">
        <v>15.202095084609187</v>
      </c>
      <c r="M622" s="56">
        <v>15.2</v>
      </c>
      <c r="O622" s="1" t="s">
        <v>1931</v>
      </c>
      <c r="P622" t="s">
        <v>1262</v>
      </c>
      <c r="Q622" s="1" t="str">
        <f t="shared" si="28"/>
        <v>https://www.fwc.gov.au/document-search?q=MA000105</v>
      </c>
      <c r="R622" s="1" t="s">
        <v>1932</v>
      </c>
      <c r="S622" s="2" t="str">
        <f t="shared" si="29"/>
        <v>https://www.fwc.gov.au/document-search?q=MA000105&amp;options=SearchType_2%2CSortOrder_award-relevance&amp;facets=Awardstatus_Current</v>
      </c>
      <c r="T622" s="69"/>
      <c r="U622" s="69"/>
    </row>
    <row r="623" spans="1:21" s="2" customFormat="1" ht="13.5" customHeight="1" x14ac:dyDescent="0.2">
      <c r="A623" s="16" t="s">
        <v>1261</v>
      </c>
      <c r="B623" s="48" t="str">
        <f t="shared" si="27"/>
        <v>MA000105</v>
      </c>
      <c r="C623" s="49">
        <v>44743</v>
      </c>
      <c r="D623" s="49">
        <v>44378</v>
      </c>
      <c r="E623" s="43">
        <v>1</v>
      </c>
      <c r="F623" s="30" t="s">
        <v>923</v>
      </c>
      <c r="G623" s="13">
        <v>15.6</v>
      </c>
      <c r="H623" s="19" t="s">
        <v>16</v>
      </c>
      <c r="I623" s="11" t="s">
        <v>17</v>
      </c>
      <c r="J623" s="56">
        <v>5.67</v>
      </c>
      <c r="K623" s="57">
        <v>1.0442553191489361</v>
      </c>
      <c r="L623" s="56">
        <v>5.9209276595744678</v>
      </c>
      <c r="M623" s="56">
        <v>5.92</v>
      </c>
      <c r="O623" s="1" t="s">
        <v>1931</v>
      </c>
      <c r="P623" t="s">
        <v>1262</v>
      </c>
      <c r="Q623" s="1" t="str">
        <f t="shared" si="28"/>
        <v>https://www.fwc.gov.au/document-search?q=MA000105</v>
      </c>
      <c r="R623" s="1" t="s">
        <v>1932</v>
      </c>
      <c r="S623" s="2" t="str">
        <f t="shared" si="29"/>
        <v>https://www.fwc.gov.au/document-search?q=MA000105&amp;options=SearchType_2%2CSortOrder_award-relevance&amp;facets=Awardstatus_Current</v>
      </c>
      <c r="T623" s="69"/>
      <c r="U623" s="69"/>
    </row>
    <row r="624" spans="1:21" s="2" customFormat="1" ht="13.5" customHeight="1" x14ac:dyDescent="0.2">
      <c r="A624" s="16" t="s">
        <v>1261</v>
      </c>
      <c r="B624" s="48" t="str">
        <f t="shared" si="27"/>
        <v>MA000105</v>
      </c>
      <c r="C624" s="49">
        <v>44743</v>
      </c>
      <c r="D624" s="49">
        <v>44378</v>
      </c>
      <c r="E624" s="43">
        <v>1</v>
      </c>
      <c r="F624" s="30" t="s">
        <v>1263</v>
      </c>
      <c r="G624" s="13" t="s">
        <v>1264</v>
      </c>
      <c r="H624" s="19" t="s">
        <v>45</v>
      </c>
      <c r="I624" s="19" t="s">
        <v>46</v>
      </c>
      <c r="J624" s="56">
        <v>0.92</v>
      </c>
      <c r="K624" s="58">
        <v>1.0435855263157896</v>
      </c>
      <c r="L624" s="56">
        <v>0.96009868421052647</v>
      </c>
      <c r="M624" s="56">
        <v>0.96</v>
      </c>
      <c r="O624" s="1" t="s">
        <v>1931</v>
      </c>
      <c r="P624" t="s">
        <v>1262</v>
      </c>
      <c r="Q624" s="1" t="str">
        <f t="shared" si="28"/>
        <v>https://www.fwc.gov.au/document-search?q=MA000105</v>
      </c>
      <c r="R624" s="1" t="s">
        <v>1932</v>
      </c>
      <c r="S624" s="2" t="str">
        <f t="shared" si="29"/>
        <v>https://www.fwc.gov.au/document-search?q=MA000105&amp;options=SearchType_2%2CSortOrder_award-relevance&amp;facets=Awardstatus_Current</v>
      </c>
      <c r="T624" s="69"/>
      <c r="U624" s="69"/>
    </row>
    <row r="625" spans="1:21" s="2" customFormat="1" ht="13.5" customHeight="1" x14ac:dyDescent="0.2">
      <c r="A625" s="16" t="s">
        <v>1265</v>
      </c>
      <c r="B625" s="48" t="str">
        <f t="shared" si="27"/>
        <v>MA000106</v>
      </c>
      <c r="C625" s="49">
        <v>44743</v>
      </c>
      <c r="D625" s="49">
        <v>44378</v>
      </c>
      <c r="E625" s="41">
        <v>2</v>
      </c>
      <c r="F625" s="30" t="s">
        <v>1267</v>
      </c>
      <c r="G625" s="13" t="s">
        <v>1133</v>
      </c>
      <c r="H625" s="13" t="s">
        <v>1268</v>
      </c>
      <c r="I625" s="19" t="s">
        <v>46</v>
      </c>
      <c r="J625" s="56">
        <v>93.25</v>
      </c>
      <c r="K625" s="58">
        <v>1.0435855263157896</v>
      </c>
      <c r="L625" s="56">
        <v>97.314350328947384</v>
      </c>
      <c r="M625" s="56">
        <v>97.31</v>
      </c>
      <c r="O625" s="1" t="s">
        <v>1931</v>
      </c>
      <c r="P625" t="s">
        <v>1266</v>
      </c>
      <c r="Q625" s="1" t="str">
        <f t="shared" si="28"/>
        <v>https://www.fwc.gov.au/document-search?q=MA000106</v>
      </c>
      <c r="R625" s="1" t="s">
        <v>1932</v>
      </c>
      <c r="S625" s="2" t="str">
        <f t="shared" si="29"/>
        <v>https://www.fwc.gov.au/document-search?q=MA000106&amp;options=SearchType_2%2CSortOrder_award-relevance&amp;facets=Awardstatus_Current</v>
      </c>
      <c r="T625" s="69"/>
      <c r="U625" s="69"/>
    </row>
    <row r="626" spans="1:21" s="2" customFormat="1" ht="13.5" customHeight="1" x14ac:dyDescent="0.2">
      <c r="A626" s="16" t="s">
        <v>1265</v>
      </c>
      <c r="B626" s="48" t="str">
        <f t="shared" si="27"/>
        <v>MA000106</v>
      </c>
      <c r="C626" s="49">
        <v>44743</v>
      </c>
      <c r="D626" s="49">
        <v>44378</v>
      </c>
      <c r="E626" s="41">
        <v>2</v>
      </c>
      <c r="F626" s="30" t="s">
        <v>1267</v>
      </c>
      <c r="G626" s="13" t="s">
        <v>1133</v>
      </c>
      <c r="H626" s="13" t="s">
        <v>1269</v>
      </c>
      <c r="I626" s="19" t="s">
        <v>46</v>
      </c>
      <c r="J626" s="56">
        <v>0.15</v>
      </c>
      <c r="K626" s="58">
        <v>1.0435855263157896</v>
      </c>
      <c r="L626" s="56">
        <v>0.15653782894736842</v>
      </c>
      <c r="M626" s="56">
        <v>0.16</v>
      </c>
      <c r="O626" s="1" t="s">
        <v>1931</v>
      </c>
      <c r="P626" t="s">
        <v>1266</v>
      </c>
      <c r="Q626" s="1" t="str">
        <f t="shared" si="28"/>
        <v>https://www.fwc.gov.au/document-search?q=MA000106</v>
      </c>
      <c r="R626" s="1" t="s">
        <v>1932</v>
      </c>
      <c r="S626" s="2" t="str">
        <f t="shared" si="29"/>
        <v>https://www.fwc.gov.au/document-search?q=MA000106&amp;options=SearchType_2%2CSortOrder_award-relevance&amp;facets=Awardstatus_Current</v>
      </c>
      <c r="T626" s="69"/>
      <c r="U626" s="69"/>
    </row>
    <row r="627" spans="1:21" s="2" customFormat="1" ht="13.5" customHeight="1" x14ac:dyDescent="0.2">
      <c r="A627" s="16" t="s">
        <v>1265</v>
      </c>
      <c r="B627" s="48" t="str">
        <f t="shared" si="27"/>
        <v>MA000106</v>
      </c>
      <c r="C627" s="49">
        <v>44743</v>
      </c>
      <c r="D627" s="49">
        <v>44378</v>
      </c>
      <c r="E627" s="41">
        <v>2</v>
      </c>
      <c r="F627" s="30" t="s">
        <v>1267</v>
      </c>
      <c r="G627" s="13" t="s">
        <v>1133</v>
      </c>
      <c r="H627" s="13" t="s">
        <v>1270</v>
      </c>
      <c r="I627" s="19" t="s">
        <v>46</v>
      </c>
      <c r="J627" s="56">
        <v>171.21</v>
      </c>
      <c r="K627" s="58">
        <v>1.0435855263157896</v>
      </c>
      <c r="L627" s="56">
        <v>178.67227796052634</v>
      </c>
      <c r="M627" s="56">
        <v>178.67</v>
      </c>
      <c r="O627" s="1" t="s">
        <v>1931</v>
      </c>
      <c r="P627" t="s">
        <v>1266</v>
      </c>
      <c r="Q627" s="1" t="str">
        <f t="shared" si="28"/>
        <v>https://www.fwc.gov.au/document-search?q=MA000106</v>
      </c>
      <c r="R627" s="1" t="s">
        <v>1932</v>
      </c>
      <c r="S627" s="2" t="str">
        <f t="shared" si="29"/>
        <v>https://www.fwc.gov.au/document-search?q=MA000106&amp;options=SearchType_2%2CSortOrder_award-relevance&amp;facets=Awardstatus_Current</v>
      </c>
      <c r="T627" s="69"/>
      <c r="U627" s="69"/>
    </row>
    <row r="628" spans="1:21" s="2" customFormat="1" ht="13.5" customHeight="1" x14ac:dyDescent="0.2">
      <c r="A628" s="16" t="s">
        <v>1265</v>
      </c>
      <c r="B628" s="48" t="str">
        <f t="shared" si="27"/>
        <v>MA000106</v>
      </c>
      <c r="C628" s="49">
        <v>44743</v>
      </c>
      <c r="D628" s="49">
        <v>44378</v>
      </c>
      <c r="E628" s="41">
        <v>2</v>
      </c>
      <c r="F628" s="30" t="s">
        <v>1267</v>
      </c>
      <c r="G628" s="13" t="s">
        <v>1133</v>
      </c>
      <c r="H628" s="13" t="s">
        <v>1271</v>
      </c>
      <c r="I628" s="19" t="s">
        <v>46</v>
      </c>
      <c r="J628" s="56">
        <v>127.81</v>
      </c>
      <c r="K628" s="58">
        <v>1.0435855263157896</v>
      </c>
      <c r="L628" s="56">
        <v>133.38066611842106</v>
      </c>
      <c r="M628" s="56">
        <v>133.38</v>
      </c>
      <c r="O628" s="1" t="s">
        <v>1931</v>
      </c>
      <c r="P628" t="s">
        <v>1266</v>
      </c>
      <c r="Q628" s="1" t="str">
        <f t="shared" si="28"/>
        <v>https://www.fwc.gov.au/document-search?q=MA000106</v>
      </c>
      <c r="R628" s="1" t="s">
        <v>1932</v>
      </c>
      <c r="S628" s="2" t="str">
        <f t="shared" si="29"/>
        <v>https://www.fwc.gov.au/document-search?q=MA000106&amp;options=SearchType_2%2CSortOrder_award-relevance&amp;facets=Awardstatus_Current</v>
      </c>
      <c r="T628" s="69"/>
      <c r="U628" s="69"/>
    </row>
    <row r="629" spans="1:21" s="2" customFormat="1" ht="13.5" customHeight="1" x14ac:dyDescent="0.2">
      <c r="A629" s="16" t="s">
        <v>1265</v>
      </c>
      <c r="B629" s="48" t="str">
        <f t="shared" si="27"/>
        <v>MA000106</v>
      </c>
      <c r="C629" s="49">
        <v>44743</v>
      </c>
      <c r="D629" s="49">
        <v>44378</v>
      </c>
      <c r="E629" s="41">
        <v>2</v>
      </c>
      <c r="F629" s="30" t="s">
        <v>1267</v>
      </c>
      <c r="G629" s="13" t="s">
        <v>1133</v>
      </c>
      <c r="H629" s="13" t="s">
        <v>1272</v>
      </c>
      <c r="I629" s="19" t="s">
        <v>46</v>
      </c>
      <c r="J629" s="56">
        <v>0.18</v>
      </c>
      <c r="K629" s="58">
        <v>1.0435855263157896</v>
      </c>
      <c r="L629" s="56">
        <v>0.18784539473684211</v>
      </c>
      <c r="M629" s="56">
        <v>0.19</v>
      </c>
      <c r="O629" s="1" t="s">
        <v>1931</v>
      </c>
      <c r="P629" t="s">
        <v>1266</v>
      </c>
      <c r="Q629" s="1" t="str">
        <f t="shared" si="28"/>
        <v>https://www.fwc.gov.au/document-search?q=MA000106</v>
      </c>
      <c r="R629" s="1" t="s">
        <v>1932</v>
      </c>
      <c r="S629" s="2" t="str">
        <f t="shared" si="29"/>
        <v>https://www.fwc.gov.au/document-search?q=MA000106&amp;options=SearchType_2%2CSortOrder_award-relevance&amp;facets=Awardstatus_Current</v>
      </c>
      <c r="T629" s="69"/>
      <c r="U629" s="69"/>
    </row>
    <row r="630" spans="1:21" s="2" customFormat="1" ht="13.5" customHeight="1" x14ac:dyDescent="0.2">
      <c r="A630" s="16" t="s">
        <v>1265</v>
      </c>
      <c r="B630" s="48" t="str">
        <f t="shared" si="27"/>
        <v>MA000106</v>
      </c>
      <c r="C630" s="49">
        <v>44743</v>
      </c>
      <c r="D630" s="49">
        <v>44378</v>
      </c>
      <c r="E630" s="41">
        <v>2</v>
      </c>
      <c r="F630" s="30" t="s">
        <v>1267</v>
      </c>
      <c r="G630" s="13" t="s">
        <v>1133</v>
      </c>
      <c r="H630" s="13" t="s">
        <v>1270</v>
      </c>
      <c r="I630" s="19" t="s">
        <v>46</v>
      </c>
      <c r="J630" s="56">
        <v>220.14</v>
      </c>
      <c r="K630" s="58">
        <v>1.0435855263157896</v>
      </c>
      <c r="L630" s="56">
        <v>229.73491776315791</v>
      </c>
      <c r="M630" s="56">
        <v>229.73</v>
      </c>
      <c r="O630" s="1" t="s">
        <v>1931</v>
      </c>
      <c r="P630" t="s">
        <v>1266</v>
      </c>
      <c r="Q630" s="1" t="str">
        <f t="shared" si="28"/>
        <v>https://www.fwc.gov.au/document-search?q=MA000106</v>
      </c>
      <c r="R630" s="1" t="s">
        <v>1932</v>
      </c>
      <c r="S630" s="2" t="str">
        <f t="shared" si="29"/>
        <v>https://www.fwc.gov.au/document-search?q=MA000106&amp;options=SearchType_2%2CSortOrder_award-relevance&amp;facets=Awardstatus_Current</v>
      </c>
      <c r="T630" s="69"/>
      <c r="U630" s="69"/>
    </row>
    <row r="631" spans="1:21" s="2" customFormat="1" ht="13.5" customHeight="1" x14ac:dyDescent="0.2">
      <c r="A631" s="16" t="s">
        <v>1265</v>
      </c>
      <c r="B631" s="48" t="str">
        <f t="shared" si="27"/>
        <v>MA000106</v>
      </c>
      <c r="C631" s="49">
        <v>44743</v>
      </c>
      <c r="D631" s="49">
        <v>44378</v>
      </c>
      <c r="E631" s="41">
        <v>2</v>
      </c>
      <c r="F631" s="30" t="s">
        <v>1267</v>
      </c>
      <c r="G631" s="13" t="s">
        <v>1133</v>
      </c>
      <c r="H631" s="13" t="s">
        <v>1273</v>
      </c>
      <c r="I631" s="19" t="s">
        <v>46</v>
      </c>
      <c r="J631" s="56">
        <v>132.97999999999999</v>
      </c>
      <c r="K631" s="58">
        <v>1.0435855263157896</v>
      </c>
      <c r="L631" s="56">
        <v>138.77600328947369</v>
      </c>
      <c r="M631" s="56">
        <v>138.78</v>
      </c>
      <c r="O631" s="1" t="s">
        <v>1931</v>
      </c>
      <c r="P631" t="s">
        <v>1266</v>
      </c>
      <c r="Q631" s="1" t="str">
        <f t="shared" si="28"/>
        <v>https://www.fwc.gov.au/document-search?q=MA000106</v>
      </c>
      <c r="R631" s="1" t="s">
        <v>1932</v>
      </c>
      <c r="S631" s="2" t="str">
        <f t="shared" si="29"/>
        <v>https://www.fwc.gov.au/document-search?q=MA000106&amp;options=SearchType_2%2CSortOrder_award-relevance&amp;facets=Awardstatus_Current</v>
      </c>
      <c r="T631" s="69"/>
      <c r="U631" s="69"/>
    </row>
    <row r="632" spans="1:21" s="2" customFormat="1" ht="13.5" customHeight="1" x14ac:dyDescent="0.2">
      <c r="A632" s="16" t="s">
        <v>1265</v>
      </c>
      <c r="B632" s="48" t="str">
        <f t="shared" si="27"/>
        <v>MA000106</v>
      </c>
      <c r="C632" s="49">
        <v>44743</v>
      </c>
      <c r="D632" s="49">
        <v>44378</v>
      </c>
      <c r="E632" s="41">
        <v>2</v>
      </c>
      <c r="F632" s="30" t="s">
        <v>1267</v>
      </c>
      <c r="G632" s="13" t="s">
        <v>1133</v>
      </c>
      <c r="H632" s="13" t="s">
        <v>1274</v>
      </c>
      <c r="I632" s="19" t="s">
        <v>46</v>
      </c>
      <c r="J632" s="56">
        <v>0.2</v>
      </c>
      <c r="K632" s="58">
        <v>1.0435855263157896</v>
      </c>
      <c r="L632" s="56">
        <v>0.20871710526315793</v>
      </c>
      <c r="M632" s="56">
        <v>0.21</v>
      </c>
      <c r="O632" s="1" t="s">
        <v>1931</v>
      </c>
      <c r="P632" t="s">
        <v>1266</v>
      </c>
      <c r="Q632" s="1" t="str">
        <f t="shared" si="28"/>
        <v>https://www.fwc.gov.au/document-search?q=MA000106</v>
      </c>
      <c r="R632" s="1" t="s">
        <v>1932</v>
      </c>
      <c r="S632" s="2" t="str">
        <f t="shared" si="29"/>
        <v>https://www.fwc.gov.au/document-search?q=MA000106&amp;options=SearchType_2%2CSortOrder_award-relevance&amp;facets=Awardstatus_Current</v>
      </c>
      <c r="T632" s="69"/>
      <c r="U632" s="69"/>
    </row>
    <row r="633" spans="1:21" s="2" customFormat="1" ht="13.5" customHeight="1" x14ac:dyDescent="0.2">
      <c r="A633" s="16" t="s">
        <v>1265</v>
      </c>
      <c r="B633" s="48" t="str">
        <f t="shared" si="27"/>
        <v>MA000106</v>
      </c>
      <c r="C633" s="49">
        <v>44743</v>
      </c>
      <c r="D633" s="49">
        <v>44378</v>
      </c>
      <c r="E633" s="41">
        <v>2</v>
      </c>
      <c r="F633" s="30" t="s">
        <v>1267</v>
      </c>
      <c r="G633" s="13" t="s">
        <v>1133</v>
      </c>
      <c r="H633" s="13" t="s">
        <v>1275</v>
      </c>
      <c r="I633" s="19" t="s">
        <v>46</v>
      </c>
      <c r="J633" s="56">
        <v>238.48</v>
      </c>
      <c r="K633" s="58">
        <v>1.0435855263157896</v>
      </c>
      <c r="L633" s="56">
        <v>248.8742763157895</v>
      </c>
      <c r="M633" s="56">
        <v>248.87</v>
      </c>
      <c r="O633" s="1" t="s">
        <v>1931</v>
      </c>
      <c r="P633" t="s">
        <v>1266</v>
      </c>
      <c r="Q633" s="1" t="str">
        <f t="shared" si="28"/>
        <v>https://www.fwc.gov.au/document-search?q=MA000106</v>
      </c>
      <c r="R633" s="1" t="s">
        <v>1932</v>
      </c>
      <c r="S633" s="2" t="str">
        <f t="shared" si="29"/>
        <v>https://www.fwc.gov.au/document-search?q=MA000106&amp;options=SearchType_2%2CSortOrder_award-relevance&amp;facets=Awardstatus_Current</v>
      </c>
      <c r="T633" s="69"/>
      <c r="U633" s="69"/>
    </row>
    <row r="634" spans="1:21" s="2" customFormat="1" ht="13.5" customHeight="1" x14ac:dyDescent="0.2">
      <c r="A634" s="16" t="s">
        <v>1265</v>
      </c>
      <c r="B634" s="48" t="str">
        <f t="shared" si="27"/>
        <v>MA000106</v>
      </c>
      <c r="C634" s="49">
        <v>44743</v>
      </c>
      <c r="D634" s="49">
        <v>44378</v>
      </c>
      <c r="E634" s="41">
        <v>2</v>
      </c>
      <c r="F634" s="30" t="s">
        <v>1267</v>
      </c>
      <c r="G634" s="13" t="s">
        <v>1276</v>
      </c>
      <c r="H634" s="13" t="s">
        <v>1277</v>
      </c>
      <c r="I634" s="19" t="s">
        <v>46</v>
      </c>
      <c r="J634" s="56">
        <v>47.38</v>
      </c>
      <c r="K634" s="58">
        <v>1.0435855263157896</v>
      </c>
      <c r="L634" s="56">
        <v>49.445082236842111</v>
      </c>
      <c r="M634" s="56">
        <v>49.45</v>
      </c>
      <c r="O634" s="1" t="s">
        <v>1931</v>
      </c>
      <c r="P634" t="s">
        <v>1266</v>
      </c>
      <c r="Q634" s="1" t="str">
        <f t="shared" si="28"/>
        <v>https://www.fwc.gov.au/document-search?q=MA000106</v>
      </c>
      <c r="R634" s="1" t="s">
        <v>1932</v>
      </c>
      <c r="S634" s="2" t="str">
        <f t="shared" si="29"/>
        <v>https://www.fwc.gov.au/document-search?q=MA000106&amp;options=SearchType_2%2CSortOrder_award-relevance&amp;facets=Awardstatus_Current</v>
      </c>
      <c r="T634" s="69"/>
      <c r="U634" s="69"/>
    </row>
    <row r="635" spans="1:21" s="2" customFormat="1" ht="13.5" customHeight="1" x14ac:dyDescent="0.2">
      <c r="A635" s="16" t="s">
        <v>1265</v>
      </c>
      <c r="B635" s="48" t="str">
        <f t="shared" si="27"/>
        <v>MA000106</v>
      </c>
      <c r="C635" s="49">
        <v>44743</v>
      </c>
      <c r="D635" s="49">
        <v>44378</v>
      </c>
      <c r="E635" s="41">
        <v>2</v>
      </c>
      <c r="F635" s="30" t="s">
        <v>1267</v>
      </c>
      <c r="G635" s="13" t="s">
        <v>1276</v>
      </c>
      <c r="H635" s="13" t="s">
        <v>1278</v>
      </c>
      <c r="I635" s="19" t="s">
        <v>46</v>
      </c>
      <c r="J635" s="56">
        <v>0.15</v>
      </c>
      <c r="K635" s="58">
        <v>1.0435855263157896</v>
      </c>
      <c r="L635" s="56">
        <v>0.15653782894736842</v>
      </c>
      <c r="M635" s="56">
        <v>0.16</v>
      </c>
      <c r="O635" s="1" t="s">
        <v>1931</v>
      </c>
      <c r="P635" t="s">
        <v>1266</v>
      </c>
      <c r="Q635" s="1" t="str">
        <f t="shared" si="28"/>
        <v>https://www.fwc.gov.au/document-search?q=MA000106</v>
      </c>
      <c r="R635" s="1" t="s">
        <v>1932</v>
      </c>
      <c r="S635" s="2" t="str">
        <f t="shared" si="29"/>
        <v>https://www.fwc.gov.au/document-search?q=MA000106&amp;options=SearchType_2%2CSortOrder_award-relevance&amp;facets=Awardstatus_Current</v>
      </c>
      <c r="T635" s="69"/>
      <c r="U635" s="69"/>
    </row>
    <row r="636" spans="1:21" s="2" customFormat="1" ht="13.5" customHeight="1" x14ac:dyDescent="0.2">
      <c r="A636" s="16" t="s">
        <v>1265</v>
      </c>
      <c r="B636" s="48" t="str">
        <f t="shared" si="27"/>
        <v>MA000106</v>
      </c>
      <c r="C636" s="49">
        <v>44743</v>
      </c>
      <c r="D636" s="49">
        <v>44378</v>
      </c>
      <c r="E636" s="41">
        <v>2</v>
      </c>
      <c r="F636" s="30" t="s">
        <v>1267</v>
      </c>
      <c r="G636" s="13" t="s">
        <v>1276</v>
      </c>
      <c r="H636" s="13" t="s">
        <v>1279</v>
      </c>
      <c r="I636" s="19" t="s">
        <v>46</v>
      </c>
      <c r="J636" s="56">
        <v>128.41</v>
      </c>
      <c r="K636" s="58">
        <v>1.0435855263157896</v>
      </c>
      <c r="L636" s="56">
        <v>134.00681743421055</v>
      </c>
      <c r="M636" s="56">
        <v>134.01</v>
      </c>
      <c r="O636" s="1" t="s">
        <v>1931</v>
      </c>
      <c r="P636" t="s">
        <v>1266</v>
      </c>
      <c r="Q636" s="1" t="str">
        <f t="shared" si="28"/>
        <v>https://www.fwc.gov.au/document-search?q=MA000106</v>
      </c>
      <c r="R636" s="1" t="s">
        <v>1932</v>
      </c>
      <c r="S636" s="2" t="str">
        <f t="shared" si="29"/>
        <v>https://www.fwc.gov.au/document-search?q=MA000106&amp;options=SearchType_2%2CSortOrder_award-relevance&amp;facets=Awardstatus_Current</v>
      </c>
      <c r="T636" s="69"/>
      <c r="U636" s="69"/>
    </row>
    <row r="637" spans="1:21" s="2" customFormat="1" ht="13.5" customHeight="1" x14ac:dyDescent="0.2">
      <c r="A637" s="16" t="s">
        <v>1265</v>
      </c>
      <c r="B637" s="48" t="str">
        <f t="shared" si="27"/>
        <v>MA000106</v>
      </c>
      <c r="C637" s="49">
        <v>44743</v>
      </c>
      <c r="D637" s="49">
        <v>44378</v>
      </c>
      <c r="E637" s="41">
        <v>2</v>
      </c>
      <c r="F637" s="30" t="s">
        <v>1267</v>
      </c>
      <c r="G637" s="13" t="s">
        <v>1276</v>
      </c>
      <c r="H637" s="13" t="s">
        <v>1280</v>
      </c>
      <c r="I637" s="19" t="s">
        <v>46</v>
      </c>
      <c r="J637" s="56">
        <v>70.94</v>
      </c>
      <c r="K637" s="58">
        <v>1.0435855263157896</v>
      </c>
      <c r="L637" s="56">
        <v>74.031957236842118</v>
      </c>
      <c r="M637" s="56">
        <v>74.03</v>
      </c>
      <c r="O637" s="1" t="s">
        <v>1931</v>
      </c>
      <c r="P637" t="s">
        <v>1266</v>
      </c>
      <c r="Q637" s="1" t="str">
        <f t="shared" si="28"/>
        <v>https://www.fwc.gov.au/document-search?q=MA000106</v>
      </c>
      <c r="R637" s="1" t="s">
        <v>1932</v>
      </c>
      <c r="S637" s="2" t="str">
        <f t="shared" si="29"/>
        <v>https://www.fwc.gov.au/document-search?q=MA000106&amp;options=SearchType_2%2CSortOrder_award-relevance&amp;facets=Awardstatus_Current</v>
      </c>
      <c r="T637" s="69"/>
      <c r="U637" s="69"/>
    </row>
    <row r="638" spans="1:21" s="2" customFormat="1" ht="13.5" customHeight="1" x14ac:dyDescent="0.2">
      <c r="A638" s="16" t="s">
        <v>1265</v>
      </c>
      <c r="B638" s="48" t="str">
        <f t="shared" si="27"/>
        <v>MA000106</v>
      </c>
      <c r="C638" s="49">
        <v>44743</v>
      </c>
      <c r="D638" s="49">
        <v>44378</v>
      </c>
      <c r="E638" s="41">
        <v>2</v>
      </c>
      <c r="F638" s="30" t="s">
        <v>1267</v>
      </c>
      <c r="G638" s="13" t="s">
        <v>1276</v>
      </c>
      <c r="H638" s="13" t="s">
        <v>1281</v>
      </c>
      <c r="I638" s="19" t="s">
        <v>46</v>
      </c>
      <c r="J638" s="56">
        <v>0.18</v>
      </c>
      <c r="K638" s="58">
        <v>1.0435855263157896</v>
      </c>
      <c r="L638" s="56">
        <v>0.18784539473684211</v>
      </c>
      <c r="M638" s="56">
        <v>0.19</v>
      </c>
      <c r="O638" s="1" t="s">
        <v>1931</v>
      </c>
      <c r="P638" t="s">
        <v>1266</v>
      </c>
      <c r="Q638" s="1" t="str">
        <f t="shared" si="28"/>
        <v>https://www.fwc.gov.au/document-search?q=MA000106</v>
      </c>
      <c r="R638" s="1" t="s">
        <v>1932</v>
      </c>
      <c r="S638" s="2" t="str">
        <f t="shared" si="29"/>
        <v>https://www.fwc.gov.au/document-search?q=MA000106&amp;options=SearchType_2%2CSortOrder_award-relevance&amp;facets=Awardstatus_Current</v>
      </c>
      <c r="T638" s="69"/>
      <c r="U638" s="69"/>
    </row>
    <row r="639" spans="1:21" s="2" customFormat="1" ht="13.5" customHeight="1" x14ac:dyDescent="0.2">
      <c r="A639" s="16" t="s">
        <v>1265</v>
      </c>
      <c r="B639" s="48" t="str">
        <f t="shared" si="27"/>
        <v>MA000106</v>
      </c>
      <c r="C639" s="49">
        <v>44743</v>
      </c>
      <c r="D639" s="49">
        <v>44378</v>
      </c>
      <c r="E639" s="41">
        <v>2</v>
      </c>
      <c r="F639" s="30" t="s">
        <v>1267</v>
      </c>
      <c r="G639" s="13" t="s">
        <v>1276</v>
      </c>
      <c r="H639" s="13" t="s">
        <v>1282</v>
      </c>
      <c r="I639" s="19" t="s">
        <v>46</v>
      </c>
      <c r="J639" s="56">
        <v>165.09</v>
      </c>
      <c r="K639" s="58">
        <v>1.0435855263157896</v>
      </c>
      <c r="L639" s="56">
        <v>172.2855345394737</v>
      </c>
      <c r="M639" s="56">
        <v>172.29</v>
      </c>
      <c r="O639" s="1" t="s">
        <v>1931</v>
      </c>
      <c r="P639" t="s">
        <v>1266</v>
      </c>
      <c r="Q639" s="1" t="str">
        <f t="shared" si="28"/>
        <v>https://www.fwc.gov.au/document-search?q=MA000106</v>
      </c>
      <c r="R639" s="1" t="s">
        <v>1932</v>
      </c>
      <c r="S639" s="2" t="str">
        <f t="shared" si="29"/>
        <v>https://www.fwc.gov.au/document-search?q=MA000106&amp;options=SearchType_2%2CSortOrder_award-relevance&amp;facets=Awardstatus_Current</v>
      </c>
      <c r="T639" s="69"/>
      <c r="U639" s="69"/>
    </row>
    <row r="640" spans="1:21" s="2" customFormat="1" ht="13.5" customHeight="1" x14ac:dyDescent="0.2">
      <c r="A640" s="16" t="s">
        <v>1265</v>
      </c>
      <c r="B640" s="48" t="str">
        <f t="shared" si="27"/>
        <v>MA000106</v>
      </c>
      <c r="C640" s="49">
        <v>44743</v>
      </c>
      <c r="D640" s="49">
        <v>44378</v>
      </c>
      <c r="E640" s="41">
        <v>2</v>
      </c>
      <c r="F640" s="30" t="s">
        <v>1267</v>
      </c>
      <c r="G640" s="13" t="s">
        <v>1276</v>
      </c>
      <c r="H640" s="13" t="s">
        <v>1283</v>
      </c>
      <c r="I640" s="19" t="s">
        <v>46</v>
      </c>
      <c r="J640" s="56">
        <v>77.36</v>
      </c>
      <c r="K640" s="58">
        <v>1.0435855263157896</v>
      </c>
      <c r="L640" s="56">
        <v>80.731776315789489</v>
      </c>
      <c r="M640" s="56">
        <v>80.73</v>
      </c>
      <c r="O640" s="1" t="s">
        <v>1931</v>
      </c>
      <c r="P640" t="s">
        <v>1266</v>
      </c>
      <c r="Q640" s="1" t="str">
        <f t="shared" si="28"/>
        <v>https://www.fwc.gov.au/document-search?q=MA000106</v>
      </c>
      <c r="R640" s="1" t="s">
        <v>1932</v>
      </c>
      <c r="S640" s="2" t="str">
        <f t="shared" si="29"/>
        <v>https://www.fwc.gov.au/document-search?q=MA000106&amp;options=SearchType_2%2CSortOrder_award-relevance&amp;facets=Awardstatus_Current</v>
      </c>
      <c r="T640" s="69"/>
      <c r="U640" s="69"/>
    </row>
    <row r="641" spans="1:21" s="2" customFormat="1" ht="13.5" customHeight="1" x14ac:dyDescent="0.2">
      <c r="A641" s="16" t="s">
        <v>1265</v>
      </c>
      <c r="B641" s="48" t="str">
        <f t="shared" si="27"/>
        <v>MA000106</v>
      </c>
      <c r="C641" s="49">
        <v>44743</v>
      </c>
      <c r="D641" s="49">
        <v>44378</v>
      </c>
      <c r="E641" s="41">
        <v>2</v>
      </c>
      <c r="F641" s="30" t="s">
        <v>1267</v>
      </c>
      <c r="G641" s="13" t="s">
        <v>1276</v>
      </c>
      <c r="H641" s="13" t="s">
        <v>1284</v>
      </c>
      <c r="I641" s="19" t="s">
        <v>46</v>
      </c>
      <c r="J641" s="56">
        <v>0.22</v>
      </c>
      <c r="K641" s="58">
        <v>1.0435855263157896</v>
      </c>
      <c r="L641" s="56">
        <v>0.22958881578947371</v>
      </c>
      <c r="M641" s="56">
        <v>0.23</v>
      </c>
      <c r="O641" s="1" t="s">
        <v>1931</v>
      </c>
      <c r="P641" t="s">
        <v>1266</v>
      </c>
      <c r="Q641" s="1" t="str">
        <f t="shared" si="28"/>
        <v>https://www.fwc.gov.au/document-search?q=MA000106</v>
      </c>
      <c r="R641" s="1" t="s">
        <v>1932</v>
      </c>
      <c r="S641" s="2" t="str">
        <f t="shared" si="29"/>
        <v>https://www.fwc.gov.au/document-search?q=MA000106&amp;options=SearchType_2%2CSortOrder_award-relevance&amp;facets=Awardstatus_Current</v>
      </c>
      <c r="T641" s="69"/>
      <c r="U641" s="69"/>
    </row>
    <row r="642" spans="1:21" s="2" customFormat="1" ht="13.5" customHeight="1" x14ac:dyDescent="0.2">
      <c r="A642" s="16" t="s">
        <v>1265</v>
      </c>
      <c r="B642" s="48" t="str">
        <f t="shared" si="27"/>
        <v>MA000106</v>
      </c>
      <c r="C642" s="49">
        <v>44743</v>
      </c>
      <c r="D642" s="49">
        <v>44378</v>
      </c>
      <c r="E642" s="41">
        <v>2</v>
      </c>
      <c r="F642" s="30" t="s">
        <v>1267</v>
      </c>
      <c r="G642" s="13" t="s">
        <v>1276</v>
      </c>
      <c r="H642" s="13" t="s">
        <v>1285</v>
      </c>
      <c r="I642" s="19" t="s">
        <v>46</v>
      </c>
      <c r="J642" s="56">
        <v>195.67</v>
      </c>
      <c r="K642" s="58">
        <v>1.0435855263157896</v>
      </c>
      <c r="L642" s="56">
        <v>204.19837993421055</v>
      </c>
      <c r="M642" s="56">
        <v>204.2</v>
      </c>
      <c r="O642" s="1" t="s">
        <v>1931</v>
      </c>
      <c r="P642" t="s">
        <v>1266</v>
      </c>
      <c r="Q642" s="1" t="str">
        <f t="shared" si="28"/>
        <v>https://www.fwc.gov.au/document-search?q=MA000106</v>
      </c>
      <c r="R642" s="1" t="s">
        <v>1932</v>
      </c>
      <c r="S642" s="2" t="str">
        <f t="shared" si="29"/>
        <v>https://www.fwc.gov.au/document-search?q=MA000106&amp;options=SearchType_2%2CSortOrder_award-relevance&amp;facets=Awardstatus_Current</v>
      </c>
      <c r="T642" s="69"/>
      <c r="U642" s="69"/>
    </row>
    <row r="643" spans="1:21" s="2" customFormat="1" ht="13.5" customHeight="1" x14ac:dyDescent="0.2">
      <c r="A643" s="16" t="s">
        <v>1265</v>
      </c>
      <c r="B643" s="48" t="str">
        <f t="shared" ref="B643:B706" si="30">HYPERLINK(S644,P643)</f>
        <v>MA000106</v>
      </c>
      <c r="C643" s="49">
        <v>44743</v>
      </c>
      <c r="D643" s="49">
        <v>44378</v>
      </c>
      <c r="E643" s="41">
        <v>2</v>
      </c>
      <c r="F643" s="30" t="s">
        <v>580</v>
      </c>
      <c r="G643" s="13" t="s">
        <v>1092</v>
      </c>
      <c r="H643" s="13" t="s">
        <v>1286</v>
      </c>
      <c r="I643" s="19" t="s">
        <v>46</v>
      </c>
      <c r="J643" s="56">
        <v>0.91</v>
      </c>
      <c r="K643" s="58">
        <v>1.0435855263157896</v>
      </c>
      <c r="L643" s="56">
        <v>0.94966282894736853</v>
      </c>
      <c r="M643" s="56">
        <v>0.95</v>
      </c>
      <c r="O643" s="1" t="s">
        <v>1931</v>
      </c>
      <c r="P643" t="s">
        <v>1266</v>
      </c>
      <c r="Q643" s="1" t="str">
        <f t="shared" si="28"/>
        <v>https://www.fwc.gov.au/document-search?q=MA000106</v>
      </c>
      <c r="R643" s="1" t="s">
        <v>1932</v>
      </c>
      <c r="S643" s="2" t="str">
        <f t="shared" si="29"/>
        <v>https://www.fwc.gov.au/document-search?q=MA000106&amp;options=SearchType_2%2CSortOrder_award-relevance&amp;facets=Awardstatus_Current</v>
      </c>
      <c r="T643" s="69"/>
      <c r="U643" s="69"/>
    </row>
    <row r="644" spans="1:21" s="2" customFormat="1" ht="13.5" customHeight="1" x14ac:dyDescent="0.2">
      <c r="A644" s="16" t="s">
        <v>1265</v>
      </c>
      <c r="B644" s="48" t="str">
        <f t="shared" si="30"/>
        <v>MA000106</v>
      </c>
      <c r="C644" s="49">
        <v>44743</v>
      </c>
      <c r="D644" s="49">
        <v>44378</v>
      </c>
      <c r="E644" s="41">
        <v>2</v>
      </c>
      <c r="F644" s="30" t="s">
        <v>1287</v>
      </c>
      <c r="G644" s="13" t="s">
        <v>229</v>
      </c>
      <c r="H644" s="13" t="s">
        <v>1288</v>
      </c>
      <c r="I644" s="19" t="s">
        <v>46</v>
      </c>
      <c r="J644" s="56">
        <v>0.31</v>
      </c>
      <c r="K644" s="58">
        <v>1.0435855263157896</v>
      </c>
      <c r="L644" s="56">
        <v>0.32351151315789478</v>
      </c>
      <c r="M644" s="56">
        <v>0.32</v>
      </c>
      <c r="O644" s="1" t="s">
        <v>1931</v>
      </c>
      <c r="P644" t="s">
        <v>1266</v>
      </c>
      <c r="Q644" s="1" t="str">
        <f t="shared" ref="Q644:Q707" si="31">CONCATENATE(O644,P644)</f>
        <v>https://www.fwc.gov.au/document-search?q=MA000106</v>
      </c>
      <c r="R644" s="1" t="s">
        <v>1932</v>
      </c>
      <c r="S644" s="2" t="str">
        <f t="shared" ref="S644:S707" si="32">CONCATENATE(Q644,R644)</f>
        <v>https://www.fwc.gov.au/document-search?q=MA000106&amp;options=SearchType_2%2CSortOrder_award-relevance&amp;facets=Awardstatus_Current</v>
      </c>
      <c r="T644" s="69"/>
      <c r="U644" s="69"/>
    </row>
    <row r="645" spans="1:21" s="2" customFormat="1" ht="13.5" customHeight="1" x14ac:dyDescent="0.2">
      <c r="A645" s="16" t="s">
        <v>1265</v>
      </c>
      <c r="B645" s="48" t="str">
        <f t="shared" si="30"/>
        <v>MA000106</v>
      </c>
      <c r="C645" s="49">
        <v>44743</v>
      </c>
      <c r="D645" s="49">
        <v>44378</v>
      </c>
      <c r="E645" s="41">
        <v>2</v>
      </c>
      <c r="F645" s="30" t="s">
        <v>1289</v>
      </c>
      <c r="G645" s="13" t="s">
        <v>1290</v>
      </c>
      <c r="H645" s="13" t="s">
        <v>1291</v>
      </c>
      <c r="I645" s="19" t="s">
        <v>754</v>
      </c>
      <c r="J645" s="56">
        <v>100</v>
      </c>
      <c r="K645" s="58">
        <v>0.7292069632495165</v>
      </c>
      <c r="L645" s="56">
        <v>100</v>
      </c>
      <c r="M645" s="56">
        <v>100</v>
      </c>
      <c r="O645" s="1" t="s">
        <v>1931</v>
      </c>
      <c r="P645" t="s">
        <v>1266</v>
      </c>
      <c r="Q645" s="1" t="str">
        <f t="shared" si="31"/>
        <v>https://www.fwc.gov.au/document-search?q=MA000106</v>
      </c>
      <c r="R645" s="1" t="s">
        <v>1932</v>
      </c>
      <c r="S645" s="2" t="str">
        <f t="shared" si="32"/>
        <v>https://www.fwc.gov.au/document-search?q=MA000106&amp;options=SearchType_2%2CSortOrder_award-relevance&amp;facets=Awardstatus_Current</v>
      </c>
      <c r="T645" s="69"/>
      <c r="U645" s="69"/>
    </row>
    <row r="646" spans="1:21" s="2" customFormat="1" ht="13.5" customHeight="1" x14ac:dyDescent="0.2">
      <c r="A646" s="16" t="s">
        <v>1292</v>
      </c>
      <c r="B646" s="48" t="str">
        <f t="shared" si="30"/>
        <v>MA000107</v>
      </c>
      <c r="C646" s="49">
        <v>44743</v>
      </c>
      <c r="D646" s="49">
        <v>44378</v>
      </c>
      <c r="E646" s="41">
        <v>2</v>
      </c>
      <c r="F646" s="30" t="s">
        <v>1101</v>
      </c>
      <c r="G646" s="13" t="s">
        <v>854</v>
      </c>
      <c r="H646" s="19" t="s">
        <v>106</v>
      </c>
      <c r="I646" s="19" t="s">
        <v>19</v>
      </c>
      <c r="J646" s="56">
        <v>15.59</v>
      </c>
      <c r="K646" s="58">
        <v>1.0781627719580984</v>
      </c>
      <c r="L646" s="56">
        <v>16.808557614826753</v>
      </c>
      <c r="M646" s="56">
        <v>16.809999999999999</v>
      </c>
      <c r="O646" s="1" t="s">
        <v>1931</v>
      </c>
      <c r="P646" t="s">
        <v>1293</v>
      </c>
      <c r="Q646" s="1" t="str">
        <f t="shared" si="31"/>
        <v>https://www.fwc.gov.au/document-search?q=MA000107</v>
      </c>
      <c r="R646" s="1" t="s">
        <v>1932</v>
      </c>
      <c r="S646" s="2" t="str">
        <f t="shared" si="32"/>
        <v>https://www.fwc.gov.au/document-search?q=MA000107&amp;options=SearchType_2%2CSortOrder_award-relevance&amp;facets=Awardstatus_Current</v>
      </c>
      <c r="T646" s="69"/>
      <c r="U646" s="69"/>
    </row>
    <row r="647" spans="1:21" s="2" customFormat="1" ht="13.5" customHeight="1" x14ac:dyDescent="0.2">
      <c r="A647" s="16" t="s">
        <v>1292</v>
      </c>
      <c r="B647" s="48" t="str">
        <f t="shared" si="30"/>
        <v>MA000107</v>
      </c>
      <c r="C647" s="49">
        <v>44743</v>
      </c>
      <c r="D647" s="49">
        <v>44378</v>
      </c>
      <c r="E647" s="41">
        <v>2</v>
      </c>
      <c r="F647" s="30" t="s">
        <v>1103</v>
      </c>
      <c r="G647" s="13" t="s">
        <v>221</v>
      </c>
      <c r="H647" s="19" t="s">
        <v>45</v>
      </c>
      <c r="I647" s="19" t="s">
        <v>46</v>
      </c>
      <c r="J647" s="56">
        <v>0.91</v>
      </c>
      <c r="K647" s="58">
        <v>1.0435855263157896</v>
      </c>
      <c r="L647" s="56">
        <v>0.94966282894736853</v>
      </c>
      <c r="M647" s="56">
        <v>0.95</v>
      </c>
      <c r="O647" s="1" t="s">
        <v>1931</v>
      </c>
      <c r="P647" t="s">
        <v>1293</v>
      </c>
      <c r="Q647" s="1" t="str">
        <f t="shared" si="31"/>
        <v>https://www.fwc.gov.au/document-search?q=MA000107</v>
      </c>
      <c r="R647" s="1" t="s">
        <v>1932</v>
      </c>
      <c r="S647" s="2" t="str">
        <f t="shared" si="32"/>
        <v>https://www.fwc.gov.au/document-search?q=MA000107&amp;options=SearchType_2%2CSortOrder_award-relevance&amp;facets=Awardstatus_Current</v>
      </c>
      <c r="T647" s="69"/>
      <c r="U647" s="69"/>
    </row>
    <row r="648" spans="1:21" s="2" customFormat="1" ht="13.5" customHeight="1" x14ac:dyDescent="0.2">
      <c r="A648" s="16" t="s">
        <v>1294</v>
      </c>
      <c r="B648" s="48" t="str">
        <f t="shared" si="30"/>
        <v>MA000108</v>
      </c>
      <c r="C648" s="49">
        <v>44743</v>
      </c>
      <c r="D648" s="49">
        <v>44378</v>
      </c>
      <c r="E648" s="41">
        <v>2</v>
      </c>
      <c r="F648" s="30" t="s">
        <v>1296</v>
      </c>
      <c r="G648" s="13">
        <v>15.5</v>
      </c>
      <c r="H648" s="19" t="s">
        <v>18</v>
      </c>
      <c r="I648" s="19" t="s">
        <v>19</v>
      </c>
      <c r="J648" s="56">
        <v>9.6300000000000008</v>
      </c>
      <c r="K648" s="58">
        <v>1.0781627719580984</v>
      </c>
      <c r="L648" s="56">
        <v>10.382707493956488</v>
      </c>
      <c r="M648" s="56">
        <v>10.38</v>
      </c>
      <c r="O648" s="1" t="s">
        <v>1931</v>
      </c>
      <c r="P648" t="s">
        <v>1295</v>
      </c>
      <c r="Q648" s="1" t="str">
        <f t="shared" si="31"/>
        <v>https://www.fwc.gov.au/document-search?q=MA000108</v>
      </c>
      <c r="R648" s="1" t="s">
        <v>1932</v>
      </c>
      <c r="S648" s="2" t="str">
        <f t="shared" si="32"/>
        <v>https://www.fwc.gov.au/document-search?q=MA000108&amp;options=SearchType_2%2CSortOrder_award-relevance&amp;facets=Awardstatus_Current</v>
      </c>
      <c r="T648" s="69"/>
      <c r="U648" s="69"/>
    </row>
    <row r="649" spans="1:21" s="2" customFormat="1" ht="13.5" customHeight="1" x14ac:dyDescent="0.2">
      <c r="A649" s="16" t="s">
        <v>1294</v>
      </c>
      <c r="B649" s="48" t="str">
        <f t="shared" si="30"/>
        <v>MA000108</v>
      </c>
      <c r="C649" s="49">
        <v>44743</v>
      </c>
      <c r="D649" s="49">
        <v>44378</v>
      </c>
      <c r="E649" s="41">
        <v>2</v>
      </c>
      <c r="F649" s="30" t="s">
        <v>1296</v>
      </c>
      <c r="G649" s="13">
        <v>15.5</v>
      </c>
      <c r="H649" s="19" t="s">
        <v>1297</v>
      </c>
      <c r="I649" s="19" t="s">
        <v>19</v>
      </c>
      <c r="J649" s="56">
        <v>9.6300000000000008</v>
      </c>
      <c r="K649" s="58">
        <v>1.0781627719580984</v>
      </c>
      <c r="L649" s="56">
        <v>10.382707493956488</v>
      </c>
      <c r="M649" s="56">
        <v>10.38</v>
      </c>
      <c r="O649" s="1" t="s">
        <v>1931</v>
      </c>
      <c r="P649" t="s">
        <v>1295</v>
      </c>
      <c r="Q649" s="1" t="str">
        <f t="shared" si="31"/>
        <v>https://www.fwc.gov.au/document-search?q=MA000108</v>
      </c>
      <c r="R649" s="1" t="s">
        <v>1932</v>
      </c>
      <c r="S649" s="2" t="str">
        <f t="shared" si="32"/>
        <v>https://www.fwc.gov.au/document-search?q=MA000108&amp;options=SearchType_2%2CSortOrder_award-relevance&amp;facets=Awardstatus_Current</v>
      </c>
      <c r="T649" s="69"/>
      <c r="U649" s="69"/>
    </row>
    <row r="650" spans="1:21" s="2" customFormat="1" ht="13.5" customHeight="1" x14ac:dyDescent="0.2">
      <c r="A650" s="16" t="s">
        <v>1294</v>
      </c>
      <c r="B650" s="48" t="str">
        <f t="shared" si="30"/>
        <v>MA000108</v>
      </c>
      <c r="C650" s="49">
        <v>44743</v>
      </c>
      <c r="D650" s="49">
        <v>44378</v>
      </c>
      <c r="E650" s="41">
        <v>2</v>
      </c>
      <c r="F650" s="30" t="s">
        <v>1298</v>
      </c>
      <c r="G650" s="13">
        <v>15.6</v>
      </c>
      <c r="H650" s="19" t="s">
        <v>500</v>
      </c>
      <c r="I650" s="19" t="s">
        <v>272</v>
      </c>
      <c r="J650" s="56">
        <v>13.56</v>
      </c>
      <c r="K650" s="58">
        <v>1.042798353909465</v>
      </c>
      <c r="L650" s="56">
        <v>14.140345679012345</v>
      </c>
      <c r="M650" s="56">
        <v>14.14</v>
      </c>
      <c r="O650" s="1" t="s">
        <v>1931</v>
      </c>
      <c r="P650" t="s">
        <v>1295</v>
      </c>
      <c r="Q650" s="1" t="str">
        <f t="shared" si="31"/>
        <v>https://www.fwc.gov.au/document-search?q=MA000108</v>
      </c>
      <c r="R650" s="1" t="s">
        <v>1932</v>
      </c>
      <c r="S650" s="2" t="str">
        <f t="shared" si="32"/>
        <v>https://www.fwc.gov.au/document-search?q=MA000108&amp;options=SearchType_2%2CSortOrder_award-relevance&amp;facets=Awardstatus_Current</v>
      </c>
      <c r="T650" s="69"/>
      <c r="U650" s="69"/>
    </row>
    <row r="651" spans="1:21" s="2" customFormat="1" ht="13.5" customHeight="1" x14ac:dyDescent="0.2">
      <c r="A651" s="16" t="s">
        <v>1294</v>
      </c>
      <c r="B651" s="48" t="str">
        <f t="shared" si="30"/>
        <v>MA000108</v>
      </c>
      <c r="C651" s="49">
        <v>44743</v>
      </c>
      <c r="D651" s="49">
        <v>44378</v>
      </c>
      <c r="E651" s="41">
        <v>2</v>
      </c>
      <c r="F651" s="30" t="s">
        <v>1299</v>
      </c>
      <c r="G651" s="13" t="s">
        <v>1218</v>
      </c>
      <c r="H651" s="19" t="s">
        <v>1300</v>
      </c>
      <c r="I651" s="19" t="s">
        <v>262</v>
      </c>
      <c r="J651" s="56">
        <v>7.47</v>
      </c>
      <c r="K651" s="62">
        <v>1.249811320754717</v>
      </c>
      <c r="L651" s="56">
        <v>9.3360905660377362</v>
      </c>
      <c r="M651" s="56">
        <v>9.34</v>
      </c>
      <c r="O651" s="1" t="s">
        <v>1931</v>
      </c>
      <c r="P651" t="s">
        <v>1295</v>
      </c>
      <c r="Q651" s="1" t="str">
        <f t="shared" si="31"/>
        <v>https://www.fwc.gov.au/document-search?q=MA000108</v>
      </c>
      <c r="R651" s="1" t="s">
        <v>1932</v>
      </c>
      <c r="S651" s="2" t="str">
        <f t="shared" si="32"/>
        <v>https://www.fwc.gov.au/document-search?q=MA000108&amp;options=SearchType_2%2CSortOrder_award-relevance&amp;facets=Awardstatus_Current</v>
      </c>
      <c r="T651" s="69"/>
      <c r="U651" s="69"/>
    </row>
    <row r="652" spans="1:21" s="2" customFormat="1" ht="13.5" customHeight="1" x14ac:dyDescent="0.2">
      <c r="A652" s="16" t="s">
        <v>1294</v>
      </c>
      <c r="B652" s="48" t="str">
        <f t="shared" si="30"/>
        <v>MA000108</v>
      </c>
      <c r="C652" s="49">
        <v>44743</v>
      </c>
      <c r="D652" s="49">
        <v>44378</v>
      </c>
      <c r="E652" s="41">
        <v>2</v>
      </c>
      <c r="F652" s="30" t="s">
        <v>1301</v>
      </c>
      <c r="G652" s="13" t="s">
        <v>1302</v>
      </c>
      <c r="H652" s="19" t="s">
        <v>509</v>
      </c>
      <c r="I652" s="19" t="s">
        <v>262</v>
      </c>
      <c r="J652" s="56">
        <v>390.23</v>
      </c>
      <c r="K652" s="62">
        <v>1.249811320754717</v>
      </c>
      <c r="L652" s="56">
        <v>487.71387169811322</v>
      </c>
      <c r="M652" s="56">
        <v>487.71</v>
      </c>
      <c r="O652" s="1" t="s">
        <v>1931</v>
      </c>
      <c r="P652" t="s">
        <v>1295</v>
      </c>
      <c r="Q652" s="1" t="str">
        <f t="shared" si="31"/>
        <v>https://www.fwc.gov.au/document-search?q=MA000108</v>
      </c>
      <c r="R652" s="1" t="s">
        <v>1932</v>
      </c>
      <c r="S652" s="2" t="str">
        <f t="shared" si="32"/>
        <v>https://www.fwc.gov.au/document-search?q=MA000108&amp;options=SearchType_2%2CSortOrder_award-relevance&amp;facets=Awardstatus_Current</v>
      </c>
      <c r="T652" s="69"/>
      <c r="U652" s="69"/>
    </row>
    <row r="653" spans="1:21" s="2" customFormat="1" ht="13.5" customHeight="1" x14ac:dyDescent="0.2">
      <c r="A653" s="16" t="s">
        <v>1294</v>
      </c>
      <c r="B653" s="48" t="str">
        <f t="shared" si="30"/>
        <v>MA000108</v>
      </c>
      <c r="C653" s="49">
        <v>44743</v>
      </c>
      <c r="D653" s="49">
        <v>44378</v>
      </c>
      <c r="E653" s="41">
        <v>2</v>
      </c>
      <c r="F653" s="30" t="s">
        <v>1303</v>
      </c>
      <c r="G653" s="13" t="s">
        <v>1302</v>
      </c>
      <c r="H653" s="19" t="s">
        <v>818</v>
      </c>
      <c r="I653" s="19" t="s">
        <v>262</v>
      </c>
      <c r="J653" s="56">
        <v>55.79</v>
      </c>
      <c r="K653" s="62">
        <v>1.249811320754717</v>
      </c>
      <c r="L653" s="56">
        <v>69.726973584905664</v>
      </c>
      <c r="M653" s="56">
        <v>69.73</v>
      </c>
      <c r="O653" s="1" t="s">
        <v>1931</v>
      </c>
      <c r="P653" t="s">
        <v>1295</v>
      </c>
      <c r="Q653" s="1" t="str">
        <f t="shared" si="31"/>
        <v>https://www.fwc.gov.au/document-search?q=MA000108</v>
      </c>
      <c r="R653" s="1" t="s">
        <v>1932</v>
      </c>
      <c r="S653" s="2" t="str">
        <f t="shared" si="32"/>
        <v>https://www.fwc.gov.au/document-search?q=MA000108&amp;options=SearchType_2%2CSortOrder_award-relevance&amp;facets=Awardstatus_Current</v>
      </c>
      <c r="T653" s="69"/>
      <c r="U653" s="69"/>
    </row>
    <row r="654" spans="1:21" s="2" customFormat="1" ht="13.5" customHeight="1" x14ac:dyDescent="0.2">
      <c r="A654" s="16" t="s">
        <v>1294</v>
      </c>
      <c r="B654" s="48" t="str">
        <f t="shared" si="30"/>
        <v>MA000108</v>
      </c>
      <c r="C654" s="49">
        <v>44743</v>
      </c>
      <c r="D654" s="49">
        <v>44378</v>
      </c>
      <c r="E654" s="41">
        <v>2</v>
      </c>
      <c r="F654" s="30" t="s">
        <v>1304</v>
      </c>
      <c r="G654" s="13" t="s">
        <v>1305</v>
      </c>
      <c r="H654" s="19" t="s">
        <v>45</v>
      </c>
      <c r="I654" s="19" t="s">
        <v>46</v>
      </c>
      <c r="J654" s="56">
        <v>0.91</v>
      </c>
      <c r="K654" s="58">
        <v>1.0435855263157896</v>
      </c>
      <c r="L654" s="56">
        <v>0.94966282894736853</v>
      </c>
      <c r="M654" s="56">
        <v>0.95</v>
      </c>
      <c r="O654" s="1" t="s">
        <v>1931</v>
      </c>
      <c r="P654" t="s">
        <v>1295</v>
      </c>
      <c r="Q654" s="1" t="str">
        <f t="shared" si="31"/>
        <v>https://www.fwc.gov.au/document-search?q=MA000108</v>
      </c>
      <c r="R654" s="1" t="s">
        <v>1932</v>
      </c>
      <c r="S654" s="2" t="str">
        <f t="shared" si="32"/>
        <v>https://www.fwc.gov.au/document-search?q=MA000108&amp;options=SearchType_2%2CSortOrder_award-relevance&amp;facets=Awardstatus_Current</v>
      </c>
      <c r="T654" s="69"/>
      <c r="U654" s="69"/>
    </row>
    <row r="655" spans="1:21" s="2" customFormat="1" ht="13.5" customHeight="1" x14ac:dyDescent="0.2">
      <c r="A655" s="16" t="s">
        <v>1294</v>
      </c>
      <c r="B655" s="48" t="str">
        <f t="shared" si="30"/>
        <v>MA000108</v>
      </c>
      <c r="C655" s="49">
        <v>44743</v>
      </c>
      <c r="D655" s="49">
        <v>44378</v>
      </c>
      <c r="E655" s="41">
        <v>2</v>
      </c>
      <c r="F655" s="30" t="s">
        <v>1306</v>
      </c>
      <c r="G655" s="13">
        <v>15.8</v>
      </c>
      <c r="H655" s="19" t="s">
        <v>1307</v>
      </c>
      <c r="I655" s="19" t="s">
        <v>35</v>
      </c>
      <c r="J655" s="56">
        <v>7.08</v>
      </c>
      <c r="K655" s="57">
        <v>0.95445544554455453</v>
      </c>
      <c r="L655" s="56">
        <v>7.08</v>
      </c>
      <c r="M655" s="56">
        <v>7.08</v>
      </c>
      <c r="O655" s="1" t="s">
        <v>1931</v>
      </c>
      <c r="P655" t="s">
        <v>1295</v>
      </c>
      <c r="Q655" s="1" t="str">
        <f t="shared" si="31"/>
        <v>https://www.fwc.gov.au/document-search?q=MA000108</v>
      </c>
      <c r="R655" s="1" t="s">
        <v>1932</v>
      </c>
      <c r="S655" s="2" t="str">
        <f t="shared" si="32"/>
        <v>https://www.fwc.gov.au/document-search?q=MA000108&amp;options=SearchType_2%2CSortOrder_award-relevance&amp;facets=Awardstatus_Current</v>
      </c>
      <c r="T655" s="69"/>
      <c r="U655" s="69"/>
    </row>
    <row r="656" spans="1:21" s="2" customFormat="1" ht="13.5" customHeight="1" x14ac:dyDescent="0.2">
      <c r="A656" s="16" t="s">
        <v>1294</v>
      </c>
      <c r="B656" s="48" t="str">
        <f t="shared" si="30"/>
        <v>MA000108</v>
      </c>
      <c r="C656" s="49">
        <v>44743</v>
      </c>
      <c r="D656" s="49">
        <v>44378</v>
      </c>
      <c r="E656" s="41">
        <v>2</v>
      </c>
      <c r="F656" s="30" t="s">
        <v>1308</v>
      </c>
      <c r="G656" s="13" t="s">
        <v>1309</v>
      </c>
      <c r="H656" s="19" t="s">
        <v>417</v>
      </c>
      <c r="I656" s="19" t="s">
        <v>35</v>
      </c>
      <c r="J656" s="56">
        <v>2.5299999999999998</v>
      </c>
      <c r="K656" s="57">
        <v>0.95445544554455453</v>
      </c>
      <c r="L656" s="56">
        <v>2.5299999999999998</v>
      </c>
      <c r="M656" s="56">
        <v>2.5299999999999998</v>
      </c>
      <c r="O656" s="1" t="s">
        <v>1931</v>
      </c>
      <c r="P656" t="s">
        <v>1295</v>
      </c>
      <c r="Q656" s="1" t="str">
        <f t="shared" si="31"/>
        <v>https://www.fwc.gov.au/document-search?q=MA000108</v>
      </c>
      <c r="R656" s="1" t="s">
        <v>1932</v>
      </c>
      <c r="S656" s="2" t="str">
        <f t="shared" si="32"/>
        <v>https://www.fwc.gov.au/document-search?q=MA000108&amp;options=SearchType_2%2CSortOrder_award-relevance&amp;facets=Awardstatus_Current</v>
      </c>
      <c r="T656" s="69"/>
      <c r="U656" s="69"/>
    </row>
    <row r="657" spans="1:21" s="2" customFormat="1" ht="13.5" customHeight="1" x14ac:dyDescent="0.2">
      <c r="A657" s="16" t="s">
        <v>1294</v>
      </c>
      <c r="B657" s="48" t="str">
        <f t="shared" si="30"/>
        <v>MA000108</v>
      </c>
      <c r="C657" s="49">
        <v>44743</v>
      </c>
      <c r="D657" s="49">
        <v>44378</v>
      </c>
      <c r="E657" s="41">
        <v>2</v>
      </c>
      <c r="F657" s="30" t="s">
        <v>1310</v>
      </c>
      <c r="G657" s="13">
        <v>14.5</v>
      </c>
      <c r="H657" s="19" t="s">
        <v>406</v>
      </c>
      <c r="I657" s="19" t="s">
        <v>240</v>
      </c>
      <c r="J657" s="56">
        <v>2771</v>
      </c>
      <c r="K657" s="57">
        <v>1.0702179176755446</v>
      </c>
      <c r="L657" s="56">
        <v>2965.5738498789342</v>
      </c>
      <c r="M657" s="56">
        <v>2966</v>
      </c>
      <c r="O657" s="1" t="s">
        <v>1931</v>
      </c>
      <c r="P657" t="s">
        <v>1295</v>
      </c>
      <c r="Q657" s="1" t="str">
        <f t="shared" si="31"/>
        <v>https://www.fwc.gov.au/document-search?q=MA000108</v>
      </c>
      <c r="R657" s="1" t="s">
        <v>1932</v>
      </c>
      <c r="S657" s="2" t="str">
        <f t="shared" si="32"/>
        <v>https://www.fwc.gov.au/document-search?q=MA000108&amp;options=SearchType_2%2CSortOrder_award-relevance&amp;facets=Awardstatus_Current</v>
      </c>
      <c r="T657" s="69"/>
      <c r="U657" s="69"/>
    </row>
    <row r="658" spans="1:21" s="2" customFormat="1" ht="13.5" customHeight="1" x14ac:dyDescent="0.2">
      <c r="A658" s="16" t="s">
        <v>1294</v>
      </c>
      <c r="B658" s="48" t="str">
        <f t="shared" si="30"/>
        <v>MA000108</v>
      </c>
      <c r="C658" s="49">
        <v>44743</v>
      </c>
      <c r="D658" s="49">
        <v>44378</v>
      </c>
      <c r="E658" s="41">
        <v>2</v>
      </c>
      <c r="F658" s="30" t="s">
        <v>1311</v>
      </c>
      <c r="G658" s="13">
        <v>14.6</v>
      </c>
      <c r="H658" s="19" t="s">
        <v>307</v>
      </c>
      <c r="I658" s="19" t="s">
        <v>262</v>
      </c>
      <c r="J658" s="56">
        <v>60.54</v>
      </c>
      <c r="K658" s="62">
        <v>1.249811320754717</v>
      </c>
      <c r="L658" s="56">
        <v>75.663577358490571</v>
      </c>
      <c r="M658" s="56">
        <v>75.66</v>
      </c>
      <c r="O658" s="1" t="s">
        <v>1931</v>
      </c>
      <c r="P658" t="s">
        <v>1295</v>
      </c>
      <c r="Q658" s="1" t="str">
        <f t="shared" si="31"/>
        <v>https://www.fwc.gov.au/document-search?q=MA000108</v>
      </c>
      <c r="R658" s="1" t="s">
        <v>1932</v>
      </c>
      <c r="S658" s="2" t="str">
        <f t="shared" si="32"/>
        <v>https://www.fwc.gov.au/document-search?q=MA000108&amp;options=SearchType_2%2CSortOrder_award-relevance&amp;facets=Awardstatus_Current</v>
      </c>
      <c r="T658" s="69"/>
      <c r="U658" s="69"/>
    </row>
    <row r="659" spans="1:21" s="2" customFormat="1" ht="13.5" customHeight="1" x14ac:dyDescent="0.2">
      <c r="A659" s="16" t="s">
        <v>1294</v>
      </c>
      <c r="B659" s="48" t="str">
        <f t="shared" si="30"/>
        <v>MA000108</v>
      </c>
      <c r="C659" s="49">
        <v>44743</v>
      </c>
      <c r="D659" s="49">
        <v>44378</v>
      </c>
      <c r="E659" s="41">
        <v>2</v>
      </c>
      <c r="F659" s="30" t="s">
        <v>1312</v>
      </c>
      <c r="G659" s="13" t="s">
        <v>1313</v>
      </c>
      <c r="H659" s="19" t="s">
        <v>1314</v>
      </c>
      <c r="I659" s="19" t="s">
        <v>35</v>
      </c>
      <c r="J659" s="56">
        <v>108.61</v>
      </c>
      <c r="K659" s="57">
        <v>0.95445544554455453</v>
      </c>
      <c r="L659" s="56">
        <v>108.61</v>
      </c>
      <c r="M659" s="56">
        <v>108.61</v>
      </c>
      <c r="O659" s="1" t="s">
        <v>1931</v>
      </c>
      <c r="P659" t="s">
        <v>1295</v>
      </c>
      <c r="Q659" s="1" t="str">
        <f t="shared" si="31"/>
        <v>https://www.fwc.gov.au/document-search?q=MA000108</v>
      </c>
      <c r="R659" s="1" t="s">
        <v>1932</v>
      </c>
      <c r="S659" s="2" t="str">
        <f t="shared" si="32"/>
        <v>https://www.fwc.gov.au/document-search?q=MA000108&amp;options=SearchType_2%2CSortOrder_award-relevance&amp;facets=Awardstatus_Current</v>
      </c>
      <c r="T659" s="69"/>
      <c r="U659" s="69"/>
    </row>
    <row r="660" spans="1:21" s="2" customFormat="1" ht="13.5" customHeight="1" x14ac:dyDescent="0.2">
      <c r="A660" s="16" t="s">
        <v>1294</v>
      </c>
      <c r="B660" s="48" t="str">
        <f t="shared" si="30"/>
        <v>MA000108</v>
      </c>
      <c r="C660" s="49">
        <v>44743</v>
      </c>
      <c r="D660" s="49">
        <v>44378</v>
      </c>
      <c r="E660" s="41">
        <v>2</v>
      </c>
      <c r="F660" s="30" t="s">
        <v>1315</v>
      </c>
      <c r="G660" s="13" t="s">
        <v>1316</v>
      </c>
      <c r="H660" s="19" t="s">
        <v>851</v>
      </c>
      <c r="I660" s="19" t="s">
        <v>35</v>
      </c>
      <c r="J660" s="56">
        <v>8.75</v>
      </c>
      <c r="K660" s="57">
        <v>0.95445544554455453</v>
      </c>
      <c r="L660" s="56">
        <v>8.75</v>
      </c>
      <c r="M660" s="56">
        <v>8.75</v>
      </c>
      <c r="O660" s="1" t="s">
        <v>1931</v>
      </c>
      <c r="P660" t="s">
        <v>1295</v>
      </c>
      <c r="Q660" s="1" t="str">
        <f t="shared" si="31"/>
        <v>https://www.fwc.gov.au/document-search?q=MA000108</v>
      </c>
      <c r="R660" s="1" t="s">
        <v>1932</v>
      </c>
      <c r="S660" s="2" t="str">
        <f t="shared" si="32"/>
        <v>https://www.fwc.gov.au/document-search?q=MA000108&amp;options=SearchType_2%2CSortOrder_award-relevance&amp;facets=Awardstatus_Current</v>
      </c>
      <c r="T660" s="69"/>
      <c r="U660" s="69"/>
    </row>
    <row r="661" spans="1:21" s="2" customFormat="1" ht="13.5" customHeight="1" x14ac:dyDescent="0.2">
      <c r="A661" s="16" t="s">
        <v>1294</v>
      </c>
      <c r="B661" s="48" t="str">
        <f t="shared" si="30"/>
        <v>MA000108</v>
      </c>
      <c r="C661" s="49">
        <v>44743</v>
      </c>
      <c r="D661" s="49">
        <v>44378</v>
      </c>
      <c r="E661" s="41">
        <v>2</v>
      </c>
      <c r="F661" s="30" t="s">
        <v>1317</v>
      </c>
      <c r="G661" s="13" t="s">
        <v>1318</v>
      </c>
      <c r="H661" s="19" t="s">
        <v>721</v>
      </c>
      <c r="I661" s="19" t="s">
        <v>1319</v>
      </c>
      <c r="J661" s="56">
        <v>135839</v>
      </c>
      <c r="K661" s="58">
        <v>1.0651085141903172</v>
      </c>
      <c r="L661" s="56">
        <v>144683.27545909848</v>
      </c>
      <c r="M661" s="56">
        <v>144683</v>
      </c>
      <c r="O661" s="1" t="s">
        <v>1931</v>
      </c>
      <c r="P661" t="s">
        <v>1295</v>
      </c>
      <c r="Q661" s="1" t="str">
        <f t="shared" si="31"/>
        <v>https://www.fwc.gov.au/document-search?q=MA000108</v>
      </c>
      <c r="R661" s="1" t="s">
        <v>1932</v>
      </c>
      <c r="S661" s="2" t="str">
        <f t="shared" si="32"/>
        <v>https://www.fwc.gov.au/document-search?q=MA000108&amp;options=SearchType_2%2CSortOrder_award-relevance&amp;facets=Awardstatus_Current</v>
      </c>
      <c r="T661" s="69"/>
      <c r="U661" s="69"/>
    </row>
    <row r="662" spans="1:21" s="2" customFormat="1" ht="13.5" customHeight="1" x14ac:dyDescent="0.2">
      <c r="A662" s="16" t="s">
        <v>1320</v>
      </c>
      <c r="B662" s="48" t="str">
        <f t="shared" si="30"/>
        <v>MA000109</v>
      </c>
      <c r="C662" s="49">
        <v>44743</v>
      </c>
      <c r="D662" s="49">
        <v>44378</v>
      </c>
      <c r="E662" s="44">
        <v>3</v>
      </c>
      <c r="F662" s="30" t="s">
        <v>923</v>
      </c>
      <c r="G662" s="13">
        <v>15.3</v>
      </c>
      <c r="H662" s="19" t="s">
        <v>45</v>
      </c>
      <c r="I662" s="19" t="s">
        <v>46</v>
      </c>
      <c r="J662" s="56">
        <v>0.91</v>
      </c>
      <c r="K662" s="58">
        <v>1.0435855263157896</v>
      </c>
      <c r="L662" s="56">
        <v>0.94966282894736853</v>
      </c>
      <c r="M662" s="56">
        <v>0.95</v>
      </c>
      <c r="O662" s="1" t="s">
        <v>1931</v>
      </c>
      <c r="P662" t="s">
        <v>1321</v>
      </c>
      <c r="Q662" s="1" t="str">
        <f t="shared" si="31"/>
        <v>https://www.fwc.gov.au/document-search?q=MA000109</v>
      </c>
      <c r="R662" s="1" t="s">
        <v>1932</v>
      </c>
      <c r="S662" s="2" t="str">
        <f t="shared" si="32"/>
        <v>https://www.fwc.gov.au/document-search?q=MA000109&amp;options=SearchType_2%2CSortOrder_award-relevance&amp;facets=Awardstatus_Current</v>
      </c>
      <c r="T662" s="69"/>
      <c r="U662" s="69"/>
    </row>
    <row r="663" spans="1:21" s="2" customFormat="1" ht="13.5" customHeight="1" x14ac:dyDescent="0.2">
      <c r="A663" s="16" t="s">
        <v>1320</v>
      </c>
      <c r="B663" s="48" t="str">
        <f t="shared" si="30"/>
        <v>MA000109</v>
      </c>
      <c r="C663" s="49">
        <v>44743</v>
      </c>
      <c r="D663" s="49">
        <v>44378</v>
      </c>
      <c r="E663" s="44">
        <v>3</v>
      </c>
      <c r="F663" s="30" t="s">
        <v>308</v>
      </c>
      <c r="G663" s="13" t="s">
        <v>104</v>
      </c>
      <c r="H663" s="13" t="s">
        <v>1322</v>
      </c>
      <c r="I663" s="19" t="s">
        <v>272</v>
      </c>
      <c r="J663" s="56">
        <v>6.89</v>
      </c>
      <c r="K663" s="58">
        <v>1.042798353909465</v>
      </c>
      <c r="L663" s="56">
        <v>7.1848806584362128</v>
      </c>
      <c r="M663" s="56">
        <v>7.18</v>
      </c>
      <c r="O663" s="1" t="s">
        <v>1931</v>
      </c>
      <c r="P663" t="s">
        <v>1321</v>
      </c>
      <c r="Q663" s="1" t="str">
        <f t="shared" si="31"/>
        <v>https://www.fwc.gov.au/document-search?q=MA000109</v>
      </c>
      <c r="R663" s="1" t="s">
        <v>1932</v>
      </c>
      <c r="S663" s="2" t="str">
        <f t="shared" si="32"/>
        <v>https://www.fwc.gov.au/document-search?q=MA000109&amp;options=SearchType_2%2CSortOrder_award-relevance&amp;facets=Awardstatus_Current</v>
      </c>
      <c r="T663" s="69"/>
      <c r="U663" s="69"/>
    </row>
    <row r="664" spans="1:21" s="2" customFormat="1" ht="13.5" customHeight="1" x14ac:dyDescent="0.2">
      <c r="A664" s="16" t="s">
        <v>1320</v>
      </c>
      <c r="B664" s="48" t="str">
        <f t="shared" si="30"/>
        <v>MA000109</v>
      </c>
      <c r="C664" s="49">
        <v>44743</v>
      </c>
      <c r="D664" s="49">
        <v>44378</v>
      </c>
      <c r="E664" s="44">
        <v>3</v>
      </c>
      <c r="F664" s="30" t="s">
        <v>1323</v>
      </c>
      <c r="G664" s="13" t="s">
        <v>1324</v>
      </c>
      <c r="H664" s="13" t="s">
        <v>1325</v>
      </c>
      <c r="I664" s="19" t="s">
        <v>240</v>
      </c>
      <c r="J664" s="56">
        <v>380.04</v>
      </c>
      <c r="K664" s="57">
        <v>1.0702179176755446</v>
      </c>
      <c r="L664" s="56">
        <v>406.72561743341402</v>
      </c>
      <c r="M664" s="56">
        <v>406.73</v>
      </c>
      <c r="O664" s="1" t="s">
        <v>1931</v>
      </c>
      <c r="P664" t="s">
        <v>1321</v>
      </c>
      <c r="Q664" s="1" t="str">
        <f t="shared" si="31"/>
        <v>https://www.fwc.gov.au/document-search?q=MA000109</v>
      </c>
      <c r="R664" s="1" t="s">
        <v>1932</v>
      </c>
      <c r="S664" s="2" t="str">
        <f t="shared" si="32"/>
        <v>https://www.fwc.gov.au/document-search?q=MA000109&amp;options=SearchType_2%2CSortOrder_award-relevance&amp;facets=Awardstatus_Current</v>
      </c>
      <c r="T664" s="69"/>
      <c r="U664" s="69"/>
    </row>
    <row r="665" spans="1:21" s="2" customFormat="1" ht="13.5" customHeight="1" x14ac:dyDescent="0.2">
      <c r="A665" s="16" t="s">
        <v>1320</v>
      </c>
      <c r="B665" s="48" t="str">
        <f t="shared" si="30"/>
        <v>MA000109</v>
      </c>
      <c r="C665" s="49">
        <v>44743</v>
      </c>
      <c r="D665" s="49">
        <v>44378</v>
      </c>
      <c r="E665" s="44">
        <v>3</v>
      </c>
      <c r="F665" s="30" t="s">
        <v>1051</v>
      </c>
      <c r="G665" s="13" t="s">
        <v>1326</v>
      </c>
      <c r="H665" s="13" t="s">
        <v>1327</v>
      </c>
      <c r="I665" s="19" t="s">
        <v>240</v>
      </c>
      <c r="J665" s="56">
        <v>54.36</v>
      </c>
      <c r="K665" s="57">
        <v>1.0702179176755446</v>
      </c>
      <c r="L665" s="56">
        <v>58.177046004842609</v>
      </c>
      <c r="M665" s="56">
        <v>58.18</v>
      </c>
      <c r="O665" s="1" t="s">
        <v>1931</v>
      </c>
      <c r="P665" t="s">
        <v>1321</v>
      </c>
      <c r="Q665" s="1" t="str">
        <f t="shared" si="31"/>
        <v>https://www.fwc.gov.au/document-search?q=MA000109</v>
      </c>
      <c r="R665" s="1" t="s">
        <v>1932</v>
      </c>
      <c r="S665" s="2" t="str">
        <f t="shared" si="32"/>
        <v>https://www.fwc.gov.au/document-search?q=MA000109&amp;options=SearchType_2%2CSortOrder_award-relevance&amp;facets=Awardstatus_Current</v>
      </c>
      <c r="T665" s="69"/>
      <c r="U665" s="69"/>
    </row>
    <row r="666" spans="1:21" s="2" customFormat="1" ht="13.5" customHeight="1" x14ac:dyDescent="0.2">
      <c r="A666" s="16" t="s">
        <v>1320</v>
      </c>
      <c r="B666" s="48" t="str">
        <f t="shared" si="30"/>
        <v>MA000109</v>
      </c>
      <c r="C666" s="49">
        <v>44743</v>
      </c>
      <c r="D666" s="49">
        <v>44378</v>
      </c>
      <c r="E666" s="44">
        <v>3</v>
      </c>
      <c r="F666" s="30" t="s">
        <v>1328</v>
      </c>
      <c r="G666" s="13">
        <v>15.5</v>
      </c>
      <c r="H666" s="13" t="s">
        <v>406</v>
      </c>
      <c r="I666" s="19" t="s">
        <v>240</v>
      </c>
      <c r="J666" s="56">
        <v>2707</v>
      </c>
      <c r="K666" s="57">
        <v>1.0702179176755446</v>
      </c>
      <c r="L666" s="56">
        <v>2897.0799031476995</v>
      </c>
      <c r="M666" s="56">
        <v>2897</v>
      </c>
      <c r="O666" s="1" t="s">
        <v>1931</v>
      </c>
      <c r="P666" t="s">
        <v>1321</v>
      </c>
      <c r="Q666" s="1" t="str">
        <f t="shared" si="31"/>
        <v>https://www.fwc.gov.au/document-search?q=MA000109</v>
      </c>
      <c r="R666" s="1" t="s">
        <v>1932</v>
      </c>
      <c r="S666" s="2" t="str">
        <f t="shared" si="32"/>
        <v>https://www.fwc.gov.au/document-search?q=MA000109&amp;options=SearchType_2%2CSortOrder_award-relevance&amp;facets=Awardstatus_Current</v>
      </c>
      <c r="T666" s="69"/>
      <c r="U666" s="69"/>
    </row>
    <row r="667" spans="1:21" s="2" customFormat="1" ht="13.5" customHeight="1" x14ac:dyDescent="0.2">
      <c r="A667" s="16" t="s">
        <v>1329</v>
      </c>
      <c r="B667" s="48" t="str">
        <f t="shared" si="30"/>
        <v>MA000110</v>
      </c>
      <c r="C667" s="49">
        <v>44743</v>
      </c>
      <c r="D667" s="49">
        <v>44378</v>
      </c>
      <c r="E667" s="43">
        <v>1</v>
      </c>
      <c r="F667" s="30" t="s">
        <v>441</v>
      </c>
      <c r="G667" s="13">
        <v>15.1</v>
      </c>
      <c r="H667" s="13" t="s">
        <v>786</v>
      </c>
      <c r="I667" s="19" t="s">
        <v>19</v>
      </c>
      <c r="J667" s="56">
        <v>18.05</v>
      </c>
      <c r="K667" s="58">
        <v>1.0781627719580984</v>
      </c>
      <c r="L667" s="56">
        <v>19.460838033843675</v>
      </c>
      <c r="M667" s="56">
        <v>19.46</v>
      </c>
      <c r="O667" s="1" t="s">
        <v>1931</v>
      </c>
      <c r="P667" t="s">
        <v>1330</v>
      </c>
      <c r="Q667" s="1" t="str">
        <f t="shared" si="31"/>
        <v>https://www.fwc.gov.au/document-search?q=MA000110</v>
      </c>
      <c r="R667" s="1" t="s">
        <v>1932</v>
      </c>
      <c r="S667" s="2" t="str">
        <f t="shared" si="32"/>
        <v>https://www.fwc.gov.au/document-search?q=MA000110&amp;options=SearchType_2%2CSortOrder_award-relevance&amp;facets=Awardstatus_Current</v>
      </c>
      <c r="T667" s="69"/>
      <c r="U667" s="69"/>
    </row>
    <row r="668" spans="1:21" s="2" customFormat="1" ht="13.5" customHeight="1" x14ac:dyDescent="0.2">
      <c r="A668" s="16" t="s">
        <v>1329</v>
      </c>
      <c r="B668" s="48" t="str">
        <f t="shared" si="30"/>
        <v>MA000110</v>
      </c>
      <c r="C668" s="49">
        <v>44743</v>
      </c>
      <c r="D668" s="49">
        <v>44378</v>
      </c>
      <c r="E668" s="43">
        <v>1</v>
      </c>
      <c r="F668" s="30" t="s">
        <v>441</v>
      </c>
      <c r="G668" s="13">
        <v>15.1</v>
      </c>
      <c r="H668" s="13" t="s">
        <v>1331</v>
      </c>
      <c r="I668" s="19" t="s">
        <v>19</v>
      </c>
      <c r="J668" s="56">
        <v>18.05</v>
      </c>
      <c r="K668" s="58">
        <v>1.0781627719580984</v>
      </c>
      <c r="L668" s="56">
        <v>19.460838033843675</v>
      </c>
      <c r="M668" s="56">
        <v>19.46</v>
      </c>
      <c r="O668" s="1" t="s">
        <v>1931</v>
      </c>
      <c r="P668" t="s">
        <v>1330</v>
      </c>
      <c r="Q668" s="1" t="str">
        <f t="shared" si="31"/>
        <v>https://www.fwc.gov.au/document-search?q=MA000110</v>
      </c>
      <c r="R668" s="1" t="s">
        <v>1932</v>
      </c>
      <c r="S668" s="2" t="str">
        <f t="shared" si="32"/>
        <v>https://www.fwc.gov.au/document-search?q=MA000110&amp;options=SearchType_2%2CSortOrder_award-relevance&amp;facets=Awardstatus_Current</v>
      </c>
      <c r="T668" s="69"/>
      <c r="U668" s="69"/>
    </row>
    <row r="669" spans="1:21" s="2" customFormat="1" ht="13.5" customHeight="1" x14ac:dyDescent="0.2">
      <c r="A669" s="16" t="s">
        <v>1329</v>
      </c>
      <c r="B669" s="48" t="str">
        <f t="shared" si="30"/>
        <v>MA000110</v>
      </c>
      <c r="C669" s="49">
        <v>44743</v>
      </c>
      <c r="D669" s="49">
        <v>44378</v>
      </c>
      <c r="E669" s="43">
        <v>1</v>
      </c>
      <c r="F669" s="30" t="s">
        <v>1332</v>
      </c>
      <c r="G669" s="13" t="s">
        <v>1057</v>
      </c>
      <c r="H669" s="19" t="s">
        <v>45</v>
      </c>
      <c r="I669" s="19" t="s">
        <v>46</v>
      </c>
      <c r="J669" s="56">
        <v>0.92</v>
      </c>
      <c r="K669" s="58">
        <v>1.0435855263157896</v>
      </c>
      <c r="L669" s="56">
        <v>0.96009868421052647</v>
      </c>
      <c r="M669" s="56">
        <v>0.96</v>
      </c>
      <c r="O669" s="1" t="s">
        <v>1931</v>
      </c>
      <c r="P669" t="s">
        <v>1330</v>
      </c>
      <c r="Q669" s="1" t="str">
        <f t="shared" si="31"/>
        <v>https://www.fwc.gov.au/document-search?q=MA000110</v>
      </c>
      <c r="R669" s="1" t="s">
        <v>1932</v>
      </c>
      <c r="S669" s="2" t="str">
        <f t="shared" si="32"/>
        <v>https://www.fwc.gov.au/document-search?q=MA000110&amp;options=SearchType_2%2CSortOrder_award-relevance&amp;facets=Awardstatus_Current</v>
      </c>
      <c r="T669" s="69"/>
      <c r="U669" s="69"/>
    </row>
    <row r="670" spans="1:21" s="2" customFormat="1" ht="13.5" customHeight="1" x14ac:dyDescent="0.2">
      <c r="A670" s="16" t="s">
        <v>1329</v>
      </c>
      <c r="B670" s="48" t="str">
        <f t="shared" si="30"/>
        <v>MA000110</v>
      </c>
      <c r="C670" s="49">
        <v>44743</v>
      </c>
      <c r="D670" s="49">
        <v>44378</v>
      </c>
      <c r="E670" s="43">
        <v>1</v>
      </c>
      <c r="F670" s="30" t="s">
        <v>1332</v>
      </c>
      <c r="G670" s="13" t="s">
        <v>1057</v>
      </c>
      <c r="H670" s="13" t="s">
        <v>49</v>
      </c>
      <c r="I670" s="19" t="s">
        <v>46</v>
      </c>
      <c r="J670" s="56">
        <v>0.31</v>
      </c>
      <c r="K670" s="58">
        <v>1.0435855263157896</v>
      </c>
      <c r="L670" s="56">
        <v>0.32351151315789478</v>
      </c>
      <c r="M670" s="56">
        <v>0.32</v>
      </c>
      <c r="O670" s="1" t="s">
        <v>1931</v>
      </c>
      <c r="P670" t="s">
        <v>1330</v>
      </c>
      <c r="Q670" s="1" t="str">
        <f t="shared" si="31"/>
        <v>https://www.fwc.gov.au/document-search?q=MA000110</v>
      </c>
      <c r="R670" s="1" t="s">
        <v>1932</v>
      </c>
      <c r="S670" s="2" t="str">
        <f t="shared" si="32"/>
        <v>https://www.fwc.gov.au/document-search?q=MA000110&amp;options=SearchType_2%2CSortOrder_award-relevance&amp;facets=Awardstatus_Current</v>
      </c>
      <c r="T670" s="69"/>
      <c r="U670" s="69"/>
    </row>
    <row r="671" spans="1:21" s="2" customFormat="1" ht="13.5" customHeight="1" x14ac:dyDescent="0.2">
      <c r="A671" s="16" t="s">
        <v>1329</v>
      </c>
      <c r="B671" s="48" t="str">
        <f t="shared" si="30"/>
        <v>MA000110</v>
      </c>
      <c r="C671" s="49">
        <v>44743</v>
      </c>
      <c r="D671" s="49">
        <v>44378</v>
      </c>
      <c r="E671" s="43">
        <v>1</v>
      </c>
      <c r="F671" s="30" t="s">
        <v>1333</v>
      </c>
      <c r="G671" s="13" t="s">
        <v>1334</v>
      </c>
      <c r="H671" s="13" t="s">
        <v>746</v>
      </c>
      <c r="I671" s="19" t="s">
        <v>19</v>
      </c>
      <c r="J671" s="56">
        <v>21.13</v>
      </c>
      <c r="K671" s="58">
        <v>1.0781627719580984</v>
      </c>
      <c r="L671" s="56">
        <v>22.781579371474617</v>
      </c>
      <c r="M671" s="56">
        <v>22.78</v>
      </c>
      <c r="O671" s="1" t="s">
        <v>1931</v>
      </c>
      <c r="P671" t="s">
        <v>1330</v>
      </c>
      <c r="Q671" s="1" t="str">
        <f t="shared" si="31"/>
        <v>https://www.fwc.gov.au/document-search?q=MA000110</v>
      </c>
      <c r="R671" s="1" t="s">
        <v>1932</v>
      </c>
      <c r="S671" s="2" t="str">
        <f t="shared" si="32"/>
        <v>https://www.fwc.gov.au/document-search?q=MA000110&amp;options=SearchType_2%2CSortOrder_award-relevance&amp;facets=Awardstatus_Current</v>
      </c>
      <c r="T671" s="69"/>
      <c r="U671" s="69"/>
    </row>
    <row r="672" spans="1:21" s="2" customFormat="1" ht="13.5" customHeight="1" x14ac:dyDescent="0.2">
      <c r="A672" s="16" t="s">
        <v>1329</v>
      </c>
      <c r="B672" s="48" t="str">
        <f t="shared" si="30"/>
        <v>MA000110</v>
      </c>
      <c r="C672" s="49">
        <v>44743</v>
      </c>
      <c r="D672" s="49">
        <v>44378</v>
      </c>
      <c r="E672" s="43">
        <v>1</v>
      </c>
      <c r="F672" s="30" t="s">
        <v>1333</v>
      </c>
      <c r="G672" s="13" t="s">
        <v>1335</v>
      </c>
      <c r="H672" s="13" t="s">
        <v>747</v>
      </c>
      <c r="I672" s="19" t="s">
        <v>19</v>
      </c>
      <c r="J672" s="56">
        <v>21.13</v>
      </c>
      <c r="K672" s="58">
        <v>1.0781627719580984</v>
      </c>
      <c r="L672" s="56">
        <v>22.781579371474617</v>
      </c>
      <c r="M672" s="56">
        <v>22.78</v>
      </c>
      <c r="O672" s="1" t="s">
        <v>1931</v>
      </c>
      <c r="P672" t="s">
        <v>1330</v>
      </c>
      <c r="Q672" s="1" t="str">
        <f t="shared" si="31"/>
        <v>https://www.fwc.gov.au/document-search?q=MA000110</v>
      </c>
      <c r="R672" s="1" t="s">
        <v>1932</v>
      </c>
      <c r="S672" s="2" t="str">
        <f t="shared" si="32"/>
        <v>https://www.fwc.gov.au/document-search?q=MA000110&amp;options=SearchType_2%2CSortOrder_award-relevance&amp;facets=Awardstatus_Current</v>
      </c>
      <c r="T672" s="69"/>
      <c r="U672" s="69"/>
    </row>
    <row r="673" spans="1:21" s="2" customFormat="1" ht="13.5" customHeight="1" x14ac:dyDescent="0.2">
      <c r="A673" s="16" t="s">
        <v>1329</v>
      </c>
      <c r="B673" s="48" t="str">
        <f t="shared" si="30"/>
        <v>MA000110</v>
      </c>
      <c r="C673" s="49">
        <v>44743</v>
      </c>
      <c r="D673" s="49">
        <v>44378</v>
      </c>
      <c r="E673" s="43">
        <v>1</v>
      </c>
      <c r="F673" s="30" t="s">
        <v>1333</v>
      </c>
      <c r="G673" s="13" t="s">
        <v>1336</v>
      </c>
      <c r="H673" s="13" t="s">
        <v>748</v>
      </c>
      <c r="I673" s="19" t="s">
        <v>19</v>
      </c>
      <c r="J673" s="56">
        <v>35.22</v>
      </c>
      <c r="K673" s="58">
        <v>1.0781627719580984</v>
      </c>
      <c r="L673" s="56">
        <v>37.972892828364223</v>
      </c>
      <c r="M673" s="56">
        <v>37.97</v>
      </c>
      <c r="O673" s="1" t="s">
        <v>1931</v>
      </c>
      <c r="P673" t="s">
        <v>1330</v>
      </c>
      <c r="Q673" s="1" t="str">
        <f t="shared" si="31"/>
        <v>https://www.fwc.gov.au/document-search?q=MA000110</v>
      </c>
      <c r="R673" s="1" t="s">
        <v>1932</v>
      </c>
      <c r="S673" s="2" t="str">
        <f t="shared" si="32"/>
        <v>https://www.fwc.gov.au/document-search?q=MA000110&amp;options=SearchType_2%2CSortOrder_award-relevance&amp;facets=Awardstatus_Current</v>
      </c>
      <c r="T673" s="69"/>
      <c r="U673" s="69"/>
    </row>
    <row r="674" spans="1:21" s="2" customFormat="1" ht="13.5" customHeight="1" x14ac:dyDescent="0.2">
      <c r="A674" s="16" t="s">
        <v>1337</v>
      </c>
      <c r="B674" s="48" t="str">
        <f t="shared" si="30"/>
        <v>MA000111</v>
      </c>
      <c r="C674" s="49">
        <v>44743</v>
      </c>
      <c r="D674" s="49">
        <v>44378</v>
      </c>
      <c r="E674" s="43">
        <v>1</v>
      </c>
      <c r="F674" s="30" t="s">
        <v>1339</v>
      </c>
      <c r="G674" s="13" t="s">
        <v>1028</v>
      </c>
      <c r="H674" s="19" t="s">
        <v>786</v>
      </c>
      <c r="I674" s="19" t="s">
        <v>19</v>
      </c>
      <c r="J674" s="56">
        <v>16.91</v>
      </c>
      <c r="K674" s="58">
        <v>1.0781627719580984</v>
      </c>
      <c r="L674" s="56">
        <v>18.231732473811444</v>
      </c>
      <c r="M674" s="56">
        <v>18.23</v>
      </c>
      <c r="O674" s="1" t="s">
        <v>1931</v>
      </c>
      <c r="P674" t="s">
        <v>1338</v>
      </c>
      <c r="Q674" s="1" t="str">
        <f t="shared" si="31"/>
        <v>https://www.fwc.gov.au/document-search?q=MA000111</v>
      </c>
      <c r="R674" s="1" t="s">
        <v>1932</v>
      </c>
      <c r="S674" s="2" t="str">
        <f t="shared" si="32"/>
        <v>https://www.fwc.gov.au/document-search?q=MA000111&amp;options=SearchType_2%2CSortOrder_award-relevance&amp;facets=Awardstatus_Current</v>
      </c>
      <c r="T674" s="69"/>
      <c r="U674" s="69"/>
    </row>
    <row r="675" spans="1:21" s="2" customFormat="1" ht="13.5" customHeight="1" x14ac:dyDescent="0.2">
      <c r="A675" s="16" t="s">
        <v>1337</v>
      </c>
      <c r="B675" s="48" t="str">
        <f t="shared" si="30"/>
        <v>MA000111</v>
      </c>
      <c r="C675" s="49">
        <v>44743</v>
      </c>
      <c r="D675" s="49">
        <v>44378</v>
      </c>
      <c r="E675" s="43">
        <v>1</v>
      </c>
      <c r="F675" s="30" t="s">
        <v>713</v>
      </c>
      <c r="G675" s="13" t="s">
        <v>1202</v>
      </c>
      <c r="H675" s="13" t="s">
        <v>1340</v>
      </c>
      <c r="I675" s="19" t="s">
        <v>19</v>
      </c>
      <c r="J675" s="56">
        <v>21.78</v>
      </c>
      <c r="K675" s="58">
        <v>1.0781627719580984</v>
      </c>
      <c r="L675" s="56">
        <v>23.482385173247383</v>
      </c>
      <c r="M675" s="56">
        <v>23.48</v>
      </c>
      <c r="O675" s="1" t="s">
        <v>1931</v>
      </c>
      <c r="P675" t="s">
        <v>1338</v>
      </c>
      <c r="Q675" s="1" t="str">
        <f t="shared" si="31"/>
        <v>https://www.fwc.gov.au/document-search?q=MA000111</v>
      </c>
      <c r="R675" s="1" t="s">
        <v>1932</v>
      </c>
      <c r="S675" s="2" t="str">
        <f t="shared" si="32"/>
        <v>https://www.fwc.gov.au/document-search?q=MA000111&amp;options=SearchType_2%2CSortOrder_award-relevance&amp;facets=Awardstatus_Current</v>
      </c>
      <c r="T675" s="69"/>
      <c r="U675" s="69"/>
    </row>
    <row r="676" spans="1:21" s="2" customFormat="1" ht="13.5" customHeight="1" x14ac:dyDescent="0.2">
      <c r="A676" s="16" t="s">
        <v>1337</v>
      </c>
      <c r="B676" s="48" t="str">
        <f t="shared" si="30"/>
        <v>MA000111</v>
      </c>
      <c r="C676" s="49">
        <v>44743</v>
      </c>
      <c r="D676" s="49">
        <v>44378</v>
      </c>
      <c r="E676" s="43">
        <v>1</v>
      </c>
      <c r="F676" s="30" t="s">
        <v>713</v>
      </c>
      <c r="G676" s="13" t="s">
        <v>1202</v>
      </c>
      <c r="H676" s="13" t="s">
        <v>1341</v>
      </c>
      <c r="I676" s="19" t="s">
        <v>19</v>
      </c>
      <c r="J676" s="56">
        <v>37.049999999999997</v>
      </c>
      <c r="K676" s="58">
        <v>1.0781627719580984</v>
      </c>
      <c r="L676" s="56">
        <v>39.945930701047544</v>
      </c>
      <c r="M676" s="56">
        <v>39.950000000000003</v>
      </c>
      <c r="O676" s="1" t="s">
        <v>1931</v>
      </c>
      <c r="P676" t="s">
        <v>1338</v>
      </c>
      <c r="Q676" s="1" t="str">
        <f t="shared" si="31"/>
        <v>https://www.fwc.gov.au/document-search?q=MA000111</v>
      </c>
      <c r="R676" s="1" t="s">
        <v>1932</v>
      </c>
      <c r="S676" s="2" t="str">
        <f t="shared" si="32"/>
        <v>https://www.fwc.gov.au/document-search?q=MA000111&amp;options=SearchType_2%2CSortOrder_award-relevance&amp;facets=Awardstatus_Current</v>
      </c>
      <c r="T676" s="69"/>
      <c r="U676" s="69"/>
    </row>
    <row r="677" spans="1:21" s="2" customFormat="1" ht="13.5" customHeight="1" x14ac:dyDescent="0.2">
      <c r="A677" s="16" t="s">
        <v>1337</v>
      </c>
      <c r="B677" s="48" t="str">
        <f t="shared" si="30"/>
        <v>MA000111</v>
      </c>
      <c r="C677" s="49">
        <v>44743</v>
      </c>
      <c r="D677" s="49">
        <v>44378</v>
      </c>
      <c r="E677" s="43">
        <v>1</v>
      </c>
      <c r="F677" s="30" t="s">
        <v>713</v>
      </c>
      <c r="G677" s="13" t="s">
        <v>1202</v>
      </c>
      <c r="H677" s="13" t="s">
        <v>1342</v>
      </c>
      <c r="I677" s="19" t="s">
        <v>19</v>
      </c>
      <c r="J677" s="56">
        <v>52.14</v>
      </c>
      <c r="K677" s="58">
        <v>1.0781627719580984</v>
      </c>
      <c r="L677" s="56">
        <v>56.215406929895252</v>
      </c>
      <c r="M677" s="56">
        <v>56.22</v>
      </c>
      <c r="O677" s="1" t="s">
        <v>1931</v>
      </c>
      <c r="P677" t="s">
        <v>1338</v>
      </c>
      <c r="Q677" s="1" t="str">
        <f t="shared" si="31"/>
        <v>https://www.fwc.gov.au/document-search?q=MA000111</v>
      </c>
      <c r="R677" s="1" t="s">
        <v>1932</v>
      </c>
      <c r="S677" s="2" t="str">
        <f t="shared" si="32"/>
        <v>https://www.fwc.gov.au/document-search?q=MA000111&amp;options=SearchType_2%2CSortOrder_award-relevance&amp;facets=Awardstatus_Current</v>
      </c>
      <c r="T677" s="69"/>
      <c r="U677" s="69"/>
    </row>
    <row r="678" spans="1:21" s="2" customFormat="1" ht="13.5" customHeight="1" x14ac:dyDescent="0.2">
      <c r="A678" s="16" t="s">
        <v>1337</v>
      </c>
      <c r="B678" s="48" t="str">
        <f t="shared" si="30"/>
        <v>MA000111</v>
      </c>
      <c r="C678" s="49">
        <v>44743</v>
      </c>
      <c r="D678" s="49">
        <v>44378</v>
      </c>
      <c r="E678" s="43">
        <v>1</v>
      </c>
      <c r="F678" s="30" t="s">
        <v>713</v>
      </c>
      <c r="G678" s="13" t="s">
        <v>1202</v>
      </c>
      <c r="H678" s="13" t="s">
        <v>1343</v>
      </c>
      <c r="I678" s="19" t="s">
        <v>262</v>
      </c>
      <c r="J678" s="56">
        <v>182.06</v>
      </c>
      <c r="K678" s="62">
        <v>1.249811320754717</v>
      </c>
      <c r="L678" s="56">
        <v>227.54064905660377</v>
      </c>
      <c r="M678" s="56">
        <v>227.54</v>
      </c>
      <c r="O678" s="1" t="s">
        <v>1931</v>
      </c>
      <c r="P678" t="s">
        <v>1338</v>
      </c>
      <c r="Q678" s="1" t="str">
        <f t="shared" si="31"/>
        <v>https://www.fwc.gov.au/document-search?q=MA000111</v>
      </c>
      <c r="R678" s="1" t="s">
        <v>1932</v>
      </c>
      <c r="S678" s="2" t="str">
        <f t="shared" si="32"/>
        <v>https://www.fwc.gov.au/document-search?q=MA000111&amp;options=SearchType_2%2CSortOrder_award-relevance&amp;facets=Awardstatus_Current</v>
      </c>
      <c r="T678" s="69"/>
      <c r="U678" s="69"/>
    </row>
    <row r="679" spans="1:21" s="2" customFormat="1" ht="13.5" customHeight="1" x14ac:dyDescent="0.2">
      <c r="A679" s="16" t="s">
        <v>1337</v>
      </c>
      <c r="B679" s="48" t="str">
        <f t="shared" si="30"/>
        <v>MA000111</v>
      </c>
      <c r="C679" s="49">
        <v>44743</v>
      </c>
      <c r="D679" s="49">
        <v>44378</v>
      </c>
      <c r="E679" s="43">
        <v>1</v>
      </c>
      <c r="F679" s="30" t="s">
        <v>713</v>
      </c>
      <c r="G679" s="13" t="s">
        <v>1202</v>
      </c>
      <c r="H679" s="13" t="s">
        <v>1344</v>
      </c>
      <c r="I679" s="22" t="s">
        <v>1067</v>
      </c>
      <c r="J679" s="56">
        <v>293.02999999999997</v>
      </c>
      <c r="K679" s="56" t="s">
        <v>1345</v>
      </c>
      <c r="L679" s="56">
        <v>347.19</v>
      </c>
      <c r="M679" s="56">
        <v>347.19</v>
      </c>
      <c r="O679" s="1" t="s">
        <v>1931</v>
      </c>
      <c r="P679" t="s">
        <v>1338</v>
      </c>
      <c r="Q679" s="1" t="str">
        <f t="shared" si="31"/>
        <v>https://www.fwc.gov.au/document-search?q=MA000111</v>
      </c>
      <c r="R679" s="1" t="s">
        <v>1932</v>
      </c>
      <c r="S679" s="2" t="str">
        <f t="shared" si="32"/>
        <v>https://www.fwc.gov.au/document-search?q=MA000111&amp;options=SearchType_2%2CSortOrder_award-relevance&amp;facets=Awardstatus_Current</v>
      </c>
      <c r="T679" s="69"/>
      <c r="U679" s="69"/>
    </row>
    <row r="680" spans="1:21" s="2" customFormat="1" ht="13.5" customHeight="1" x14ac:dyDescent="0.2">
      <c r="A680" s="16" t="s">
        <v>1337</v>
      </c>
      <c r="B680" s="48" t="str">
        <f t="shared" si="30"/>
        <v>MA000111</v>
      </c>
      <c r="C680" s="49">
        <v>44743</v>
      </c>
      <c r="D680" s="49">
        <v>44378</v>
      </c>
      <c r="E680" s="43">
        <v>1</v>
      </c>
      <c r="F680" s="30" t="s">
        <v>713</v>
      </c>
      <c r="G680" s="13" t="s">
        <v>1202</v>
      </c>
      <c r="H680" s="13" t="s">
        <v>1346</v>
      </c>
      <c r="I680" s="19" t="s">
        <v>19</v>
      </c>
      <c r="J680" s="56">
        <v>13.99</v>
      </c>
      <c r="K680" s="58">
        <v>1.0781627719580984</v>
      </c>
      <c r="L680" s="56">
        <v>15.083497179693797</v>
      </c>
      <c r="M680" s="56">
        <v>15.08</v>
      </c>
      <c r="O680" s="1" t="s">
        <v>1931</v>
      </c>
      <c r="P680" t="s">
        <v>1338</v>
      </c>
      <c r="Q680" s="1" t="str">
        <f t="shared" si="31"/>
        <v>https://www.fwc.gov.au/document-search?q=MA000111</v>
      </c>
      <c r="R680" s="1" t="s">
        <v>1932</v>
      </c>
      <c r="S680" s="2" t="str">
        <f t="shared" si="32"/>
        <v>https://www.fwc.gov.au/document-search?q=MA000111&amp;options=SearchType_2%2CSortOrder_award-relevance&amp;facets=Awardstatus_Current</v>
      </c>
      <c r="T680" s="69"/>
      <c r="U680" s="69"/>
    </row>
    <row r="681" spans="1:21" s="2" customFormat="1" ht="13.5" customHeight="1" x14ac:dyDescent="0.2">
      <c r="A681" s="16" t="s">
        <v>1337</v>
      </c>
      <c r="B681" s="48" t="str">
        <f t="shared" si="30"/>
        <v>MA000111</v>
      </c>
      <c r="C681" s="49">
        <v>44743</v>
      </c>
      <c r="D681" s="49">
        <v>44378</v>
      </c>
      <c r="E681" s="43">
        <v>1</v>
      </c>
      <c r="F681" s="30" t="s">
        <v>713</v>
      </c>
      <c r="G681" s="13" t="s">
        <v>1202</v>
      </c>
      <c r="H681" s="13" t="s">
        <v>1347</v>
      </c>
      <c r="I681" s="19" t="s">
        <v>19</v>
      </c>
      <c r="J681" s="56">
        <v>28.2</v>
      </c>
      <c r="K681" s="58">
        <v>1.0781627719580984</v>
      </c>
      <c r="L681" s="56">
        <v>30.404190169218374</v>
      </c>
      <c r="M681" s="56">
        <v>30.4</v>
      </c>
      <c r="O681" s="1" t="s">
        <v>1931</v>
      </c>
      <c r="P681" t="s">
        <v>1338</v>
      </c>
      <c r="Q681" s="1" t="str">
        <f t="shared" si="31"/>
        <v>https://www.fwc.gov.au/document-search?q=MA000111</v>
      </c>
      <c r="R681" s="1" t="s">
        <v>1932</v>
      </c>
      <c r="S681" s="2" t="str">
        <f t="shared" si="32"/>
        <v>https://www.fwc.gov.au/document-search?q=MA000111&amp;options=SearchType_2%2CSortOrder_award-relevance&amp;facets=Awardstatus_Current</v>
      </c>
      <c r="T681" s="69"/>
      <c r="U681" s="69"/>
    </row>
    <row r="682" spans="1:21" s="2" customFormat="1" ht="13.5" customHeight="1" x14ac:dyDescent="0.2">
      <c r="A682" s="16" t="s">
        <v>1337</v>
      </c>
      <c r="B682" s="48" t="str">
        <f t="shared" si="30"/>
        <v>MA000111</v>
      </c>
      <c r="C682" s="49">
        <v>44743</v>
      </c>
      <c r="D682" s="49">
        <v>44378</v>
      </c>
      <c r="E682" s="43">
        <v>1</v>
      </c>
      <c r="F682" s="30" t="s">
        <v>713</v>
      </c>
      <c r="G682" s="13" t="s">
        <v>1202</v>
      </c>
      <c r="H682" s="13" t="s">
        <v>1348</v>
      </c>
      <c r="I682" s="19" t="s">
        <v>19</v>
      </c>
      <c r="J682" s="56">
        <v>39.909999999999997</v>
      </c>
      <c r="K682" s="58">
        <v>1.0781627719580984</v>
      </c>
      <c r="L682" s="56">
        <v>43.029476228847706</v>
      </c>
      <c r="M682" s="56">
        <v>43.03</v>
      </c>
      <c r="O682" s="1" t="s">
        <v>1931</v>
      </c>
      <c r="P682" t="s">
        <v>1338</v>
      </c>
      <c r="Q682" s="1" t="str">
        <f t="shared" si="31"/>
        <v>https://www.fwc.gov.au/document-search?q=MA000111</v>
      </c>
      <c r="R682" s="1" t="s">
        <v>1932</v>
      </c>
      <c r="S682" s="2" t="str">
        <f t="shared" si="32"/>
        <v>https://www.fwc.gov.au/document-search?q=MA000111&amp;options=SearchType_2%2CSortOrder_award-relevance&amp;facets=Awardstatus_Current</v>
      </c>
      <c r="T682" s="69"/>
      <c r="U682" s="69"/>
    </row>
    <row r="683" spans="1:21" s="2" customFormat="1" ht="13.5" customHeight="1" x14ac:dyDescent="0.2">
      <c r="A683" s="16" t="s">
        <v>1337</v>
      </c>
      <c r="B683" s="48" t="str">
        <f t="shared" si="30"/>
        <v>MA000111</v>
      </c>
      <c r="C683" s="49">
        <v>44743</v>
      </c>
      <c r="D683" s="49">
        <v>44378</v>
      </c>
      <c r="E683" s="43">
        <v>1</v>
      </c>
      <c r="F683" s="30" t="s">
        <v>713</v>
      </c>
      <c r="G683" s="13" t="s">
        <v>1202</v>
      </c>
      <c r="H683" s="13" t="s">
        <v>984</v>
      </c>
      <c r="I683" s="19" t="s">
        <v>262</v>
      </c>
      <c r="J683" s="56">
        <v>106.13</v>
      </c>
      <c r="K683" s="62">
        <v>1.249811320754717</v>
      </c>
      <c r="L683" s="56">
        <v>132.64247547169811</v>
      </c>
      <c r="M683" s="56">
        <v>132.63999999999999</v>
      </c>
      <c r="O683" s="1" t="s">
        <v>1931</v>
      </c>
      <c r="P683" t="s">
        <v>1338</v>
      </c>
      <c r="Q683" s="1" t="str">
        <f t="shared" si="31"/>
        <v>https://www.fwc.gov.au/document-search?q=MA000111</v>
      </c>
      <c r="R683" s="1" t="s">
        <v>1932</v>
      </c>
      <c r="S683" s="2" t="str">
        <f t="shared" si="32"/>
        <v>https://www.fwc.gov.au/document-search?q=MA000111&amp;options=SearchType_2%2CSortOrder_award-relevance&amp;facets=Awardstatus_Current</v>
      </c>
      <c r="T683" s="69"/>
      <c r="U683" s="69"/>
    </row>
    <row r="684" spans="1:21" s="2" customFormat="1" ht="13.5" customHeight="1" x14ac:dyDescent="0.2">
      <c r="A684" s="16" t="s">
        <v>1337</v>
      </c>
      <c r="B684" s="48" t="str">
        <f t="shared" si="30"/>
        <v>MA000111</v>
      </c>
      <c r="C684" s="49">
        <v>44743</v>
      </c>
      <c r="D684" s="49">
        <v>44378</v>
      </c>
      <c r="E684" s="43">
        <v>1</v>
      </c>
      <c r="F684" s="30" t="s">
        <v>713</v>
      </c>
      <c r="G684" s="13" t="s">
        <v>1202</v>
      </c>
      <c r="H684" s="13" t="s">
        <v>1349</v>
      </c>
      <c r="I684" s="22" t="s">
        <v>1067</v>
      </c>
      <c r="J684" s="56">
        <v>188.23</v>
      </c>
      <c r="K684" s="56" t="s">
        <v>1350</v>
      </c>
      <c r="L684" s="56">
        <v>221.14999999999998</v>
      </c>
      <c r="M684" s="56">
        <v>221.15</v>
      </c>
      <c r="O684" s="1" t="s">
        <v>1931</v>
      </c>
      <c r="P684" t="s">
        <v>1338</v>
      </c>
      <c r="Q684" s="1" t="str">
        <f t="shared" si="31"/>
        <v>https://www.fwc.gov.au/document-search?q=MA000111</v>
      </c>
      <c r="R684" s="1" t="s">
        <v>1932</v>
      </c>
      <c r="S684" s="2" t="str">
        <f t="shared" si="32"/>
        <v>https://www.fwc.gov.au/document-search?q=MA000111&amp;options=SearchType_2%2CSortOrder_award-relevance&amp;facets=Awardstatus_Current</v>
      </c>
      <c r="T684" s="69"/>
      <c r="U684" s="69"/>
    </row>
    <row r="685" spans="1:21" s="2" customFormat="1" ht="13.5" customHeight="1" x14ac:dyDescent="0.2">
      <c r="A685" s="16" t="s">
        <v>1337</v>
      </c>
      <c r="B685" s="48" t="str">
        <f t="shared" si="30"/>
        <v>MA000111</v>
      </c>
      <c r="C685" s="49">
        <v>44743</v>
      </c>
      <c r="D685" s="49">
        <v>44378</v>
      </c>
      <c r="E685" s="43">
        <v>1</v>
      </c>
      <c r="F685" s="30" t="s">
        <v>713</v>
      </c>
      <c r="G685" s="13" t="s">
        <v>1202</v>
      </c>
      <c r="H685" s="13" t="s">
        <v>1351</v>
      </c>
      <c r="I685" s="19" t="s">
        <v>19</v>
      </c>
      <c r="J685" s="56">
        <v>16.940000000000001</v>
      </c>
      <c r="K685" s="58">
        <v>1.0781627719580984</v>
      </c>
      <c r="L685" s="56">
        <v>18.264077356970187</v>
      </c>
      <c r="M685" s="56">
        <v>18.260000000000002</v>
      </c>
      <c r="O685" s="1" t="s">
        <v>1931</v>
      </c>
      <c r="P685" t="s">
        <v>1338</v>
      </c>
      <c r="Q685" s="1" t="str">
        <f t="shared" si="31"/>
        <v>https://www.fwc.gov.au/document-search?q=MA000111</v>
      </c>
      <c r="R685" s="1" t="s">
        <v>1932</v>
      </c>
      <c r="S685" s="2" t="str">
        <f t="shared" si="32"/>
        <v>https://www.fwc.gov.au/document-search?q=MA000111&amp;options=SearchType_2%2CSortOrder_award-relevance&amp;facets=Awardstatus_Current</v>
      </c>
      <c r="T685" s="69"/>
      <c r="U685" s="69"/>
    </row>
    <row r="686" spans="1:21" s="2" customFormat="1" ht="13.5" customHeight="1" x14ac:dyDescent="0.2">
      <c r="A686" s="16" t="s">
        <v>1337</v>
      </c>
      <c r="B686" s="48" t="str">
        <f t="shared" si="30"/>
        <v>MA000111</v>
      </c>
      <c r="C686" s="49">
        <v>44743</v>
      </c>
      <c r="D686" s="49">
        <v>44378</v>
      </c>
      <c r="E686" s="43">
        <v>1</v>
      </c>
      <c r="F686" s="30" t="s">
        <v>713</v>
      </c>
      <c r="G686" s="13" t="s">
        <v>1202</v>
      </c>
      <c r="H686" s="13" t="s">
        <v>1352</v>
      </c>
      <c r="I686" s="19" t="s">
        <v>19</v>
      </c>
      <c r="J686" s="56">
        <v>16.940000000000001</v>
      </c>
      <c r="K686" s="58">
        <v>1.0781627719580984</v>
      </c>
      <c r="L686" s="56">
        <v>18.264077356970187</v>
      </c>
      <c r="M686" s="56">
        <v>18.260000000000002</v>
      </c>
      <c r="O686" s="1" t="s">
        <v>1931</v>
      </c>
      <c r="P686" t="s">
        <v>1338</v>
      </c>
      <c r="Q686" s="1" t="str">
        <f t="shared" si="31"/>
        <v>https://www.fwc.gov.au/document-search?q=MA000111</v>
      </c>
      <c r="R686" s="1" t="s">
        <v>1932</v>
      </c>
      <c r="S686" s="2" t="str">
        <f t="shared" si="32"/>
        <v>https://www.fwc.gov.au/document-search?q=MA000111&amp;options=SearchType_2%2CSortOrder_award-relevance&amp;facets=Awardstatus_Current</v>
      </c>
      <c r="T686" s="69"/>
      <c r="U686" s="69"/>
    </row>
    <row r="687" spans="1:21" s="2" customFormat="1" ht="13.5" customHeight="1" x14ac:dyDescent="0.2">
      <c r="A687" s="16" t="s">
        <v>1337</v>
      </c>
      <c r="B687" s="48" t="str">
        <f t="shared" si="30"/>
        <v>MA000111</v>
      </c>
      <c r="C687" s="49">
        <v>44743</v>
      </c>
      <c r="D687" s="49">
        <v>44378</v>
      </c>
      <c r="E687" s="43">
        <v>1</v>
      </c>
      <c r="F687" s="30" t="s">
        <v>713</v>
      </c>
      <c r="G687" s="13" t="s">
        <v>1202</v>
      </c>
      <c r="H687" s="13" t="s">
        <v>1353</v>
      </c>
      <c r="I687" s="19" t="s">
        <v>19</v>
      </c>
      <c r="J687" s="56">
        <v>22.46</v>
      </c>
      <c r="K687" s="58">
        <v>1.0781627719580984</v>
      </c>
      <c r="L687" s="56">
        <v>24.215535858178892</v>
      </c>
      <c r="M687" s="56">
        <v>24.22</v>
      </c>
      <c r="O687" s="1" t="s">
        <v>1931</v>
      </c>
      <c r="P687" t="s">
        <v>1338</v>
      </c>
      <c r="Q687" s="1" t="str">
        <f t="shared" si="31"/>
        <v>https://www.fwc.gov.au/document-search?q=MA000111</v>
      </c>
      <c r="R687" s="1" t="s">
        <v>1932</v>
      </c>
      <c r="S687" s="2" t="str">
        <f t="shared" si="32"/>
        <v>https://www.fwc.gov.au/document-search?q=MA000111&amp;options=SearchType_2%2CSortOrder_award-relevance&amp;facets=Awardstatus_Current</v>
      </c>
      <c r="T687" s="69"/>
      <c r="U687" s="69"/>
    </row>
    <row r="688" spans="1:21" s="2" customFormat="1" ht="13.5" customHeight="1" x14ac:dyDescent="0.2">
      <c r="A688" s="16" t="s">
        <v>1337</v>
      </c>
      <c r="B688" s="48" t="str">
        <f t="shared" si="30"/>
        <v>MA000111</v>
      </c>
      <c r="C688" s="49">
        <v>44743</v>
      </c>
      <c r="D688" s="49">
        <v>44378</v>
      </c>
      <c r="E688" s="43">
        <v>1</v>
      </c>
      <c r="F688" s="30" t="s">
        <v>1354</v>
      </c>
      <c r="G688" s="13" t="s">
        <v>501</v>
      </c>
      <c r="H688" s="19" t="s">
        <v>45</v>
      </c>
      <c r="I688" s="19" t="s">
        <v>46</v>
      </c>
      <c r="J688" s="56">
        <v>0.92</v>
      </c>
      <c r="K688" s="58">
        <v>1.0435855263157896</v>
      </c>
      <c r="L688" s="56">
        <v>0.96009868421052647</v>
      </c>
      <c r="M688" s="56">
        <v>0.96</v>
      </c>
      <c r="O688" s="1" t="s">
        <v>1931</v>
      </c>
      <c r="P688" t="s">
        <v>1338</v>
      </c>
      <c r="Q688" s="1" t="str">
        <f t="shared" si="31"/>
        <v>https://www.fwc.gov.au/document-search?q=MA000111</v>
      </c>
      <c r="R688" s="1" t="s">
        <v>1932</v>
      </c>
      <c r="S688" s="2" t="str">
        <f t="shared" si="32"/>
        <v>https://www.fwc.gov.au/document-search?q=MA000111&amp;options=SearchType_2%2CSortOrder_award-relevance&amp;facets=Awardstatus_Current</v>
      </c>
      <c r="T688" s="69"/>
      <c r="U688" s="69"/>
    </row>
    <row r="689" spans="1:21" s="2" customFormat="1" ht="13.5" customHeight="1" x14ac:dyDescent="0.2">
      <c r="A689" s="16" t="s">
        <v>1337</v>
      </c>
      <c r="B689" s="48" t="str">
        <f t="shared" si="30"/>
        <v>MA000111</v>
      </c>
      <c r="C689" s="49">
        <v>44743</v>
      </c>
      <c r="D689" s="49">
        <v>44378</v>
      </c>
      <c r="E689" s="43">
        <v>1</v>
      </c>
      <c r="F689" s="30" t="s">
        <v>1355</v>
      </c>
      <c r="G689" s="13" t="s">
        <v>501</v>
      </c>
      <c r="H689" s="19" t="s">
        <v>49</v>
      </c>
      <c r="I689" s="19" t="s">
        <v>46</v>
      </c>
      <c r="J689" s="56">
        <v>0.31</v>
      </c>
      <c r="K689" s="58">
        <v>1.0435855263157896</v>
      </c>
      <c r="L689" s="56">
        <v>0.32351151315789478</v>
      </c>
      <c r="M689" s="56">
        <v>0.32</v>
      </c>
      <c r="O689" s="1" t="s">
        <v>1931</v>
      </c>
      <c r="P689" t="s">
        <v>1338</v>
      </c>
      <c r="Q689" s="1" t="str">
        <f t="shared" si="31"/>
        <v>https://www.fwc.gov.au/document-search?q=MA000111</v>
      </c>
      <c r="R689" s="1" t="s">
        <v>1932</v>
      </c>
      <c r="S689" s="2" t="str">
        <f t="shared" si="32"/>
        <v>https://www.fwc.gov.au/document-search?q=MA000111&amp;options=SearchType_2%2CSortOrder_award-relevance&amp;facets=Awardstatus_Current</v>
      </c>
      <c r="T689" s="69"/>
      <c r="U689" s="69"/>
    </row>
    <row r="690" spans="1:21" s="2" customFormat="1" ht="13.5" customHeight="1" x14ac:dyDescent="0.2">
      <c r="A690" s="16" t="s">
        <v>1356</v>
      </c>
      <c r="B690" s="48" t="str">
        <f t="shared" si="30"/>
        <v>MA000112</v>
      </c>
      <c r="C690" s="49">
        <v>44743</v>
      </c>
      <c r="D690" s="49">
        <v>44378</v>
      </c>
      <c r="E690" s="41">
        <v>2</v>
      </c>
      <c r="F690" s="30" t="s">
        <v>579</v>
      </c>
      <c r="G690" s="13" t="s">
        <v>1358</v>
      </c>
      <c r="H690" s="13" t="s">
        <v>106</v>
      </c>
      <c r="I690" s="19" t="s">
        <v>19</v>
      </c>
      <c r="J690" s="56">
        <v>16.91</v>
      </c>
      <c r="K690" s="58">
        <v>1.0781627719580984</v>
      </c>
      <c r="L690" s="56">
        <v>18.231732473811444</v>
      </c>
      <c r="M690" s="56">
        <v>18.23</v>
      </c>
      <c r="O690" s="1" t="s">
        <v>1931</v>
      </c>
      <c r="P690" t="s">
        <v>1357</v>
      </c>
      <c r="Q690" s="1" t="str">
        <f t="shared" si="31"/>
        <v>https://www.fwc.gov.au/document-search?q=MA000112</v>
      </c>
      <c r="R690" s="1" t="s">
        <v>1932</v>
      </c>
      <c r="S690" s="2" t="str">
        <f t="shared" si="32"/>
        <v>https://www.fwc.gov.au/document-search?q=MA000112&amp;options=SearchType_2%2CSortOrder_award-relevance&amp;facets=Awardstatus_Current</v>
      </c>
      <c r="T690" s="69"/>
      <c r="U690" s="69"/>
    </row>
    <row r="691" spans="1:21" s="2" customFormat="1" ht="13.5" customHeight="1" x14ac:dyDescent="0.2">
      <c r="A691" s="16" t="s">
        <v>1356</v>
      </c>
      <c r="B691" s="48" t="str">
        <f t="shared" si="30"/>
        <v>MA000112</v>
      </c>
      <c r="C691" s="49">
        <v>44743</v>
      </c>
      <c r="D691" s="49">
        <v>44378</v>
      </c>
      <c r="E691" s="41">
        <v>2</v>
      </c>
      <c r="F691" s="30" t="s">
        <v>935</v>
      </c>
      <c r="G691" s="13" t="s">
        <v>1359</v>
      </c>
      <c r="H691" s="13" t="s">
        <v>1360</v>
      </c>
      <c r="I691" s="19" t="s">
        <v>19</v>
      </c>
      <c r="J691" s="56">
        <v>16.91</v>
      </c>
      <c r="K691" s="58">
        <v>1.0781627719580984</v>
      </c>
      <c r="L691" s="56">
        <v>18.231732473811444</v>
      </c>
      <c r="M691" s="56">
        <v>18.23</v>
      </c>
      <c r="O691" s="1" t="s">
        <v>1931</v>
      </c>
      <c r="P691" t="s">
        <v>1357</v>
      </c>
      <c r="Q691" s="1" t="str">
        <f t="shared" si="31"/>
        <v>https://www.fwc.gov.au/document-search?q=MA000112</v>
      </c>
      <c r="R691" s="1" t="s">
        <v>1932</v>
      </c>
      <c r="S691" s="2" t="str">
        <f t="shared" si="32"/>
        <v>https://www.fwc.gov.au/document-search?q=MA000112&amp;options=SearchType_2%2CSortOrder_award-relevance&amp;facets=Awardstatus_Current</v>
      </c>
      <c r="T691" s="69"/>
      <c r="U691" s="69"/>
    </row>
    <row r="692" spans="1:21" s="2" customFormat="1" ht="13.5" customHeight="1" x14ac:dyDescent="0.2">
      <c r="A692" s="16" t="s">
        <v>1356</v>
      </c>
      <c r="B692" s="48" t="str">
        <f t="shared" si="30"/>
        <v>MA000112</v>
      </c>
      <c r="C692" s="49">
        <v>44743</v>
      </c>
      <c r="D692" s="49">
        <v>44378</v>
      </c>
      <c r="E692" s="41">
        <v>2</v>
      </c>
      <c r="F692" s="30" t="s">
        <v>171</v>
      </c>
      <c r="G692" s="13" t="s">
        <v>444</v>
      </c>
      <c r="H692" s="19" t="s">
        <v>16</v>
      </c>
      <c r="I692" s="11" t="s">
        <v>17</v>
      </c>
      <c r="J692" s="56">
        <v>20.83</v>
      </c>
      <c r="K692" s="57">
        <v>1.0442553191489361</v>
      </c>
      <c r="L692" s="56">
        <v>21.751838297872336</v>
      </c>
      <c r="M692" s="56">
        <v>21.75</v>
      </c>
      <c r="O692" s="1" t="s">
        <v>1931</v>
      </c>
      <c r="P692" t="s">
        <v>1357</v>
      </c>
      <c r="Q692" s="1" t="str">
        <f t="shared" si="31"/>
        <v>https://www.fwc.gov.au/document-search?q=MA000112</v>
      </c>
      <c r="R692" s="1" t="s">
        <v>1932</v>
      </c>
      <c r="S692" s="2" t="str">
        <f t="shared" si="32"/>
        <v>https://www.fwc.gov.au/document-search?q=MA000112&amp;options=SearchType_2%2CSortOrder_award-relevance&amp;facets=Awardstatus_Current</v>
      </c>
      <c r="T692" s="69"/>
      <c r="U692" s="69"/>
    </row>
    <row r="693" spans="1:21" s="2" customFormat="1" ht="13.5" customHeight="1" x14ac:dyDescent="0.2">
      <c r="A693" s="16" t="s">
        <v>1356</v>
      </c>
      <c r="B693" s="48" t="str">
        <f t="shared" si="30"/>
        <v>MA000112</v>
      </c>
      <c r="C693" s="49">
        <v>44743</v>
      </c>
      <c r="D693" s="49">
        <v>44378</v>
      </c>
      <c r="E693" s="41">
        <v>2</v>
      </c>
      <c r="F693" s="30" t="s">
        <v>71</v>
      </c>
      <c r="G693" s="13" t="s">
        <v>571</v>
      </c>
      <c r="H693" s="19" t="s">
        <v>45</v>
      </c>
      <c r="I693" s="19" t="s">
        <v>46</v>
      </c>
      <c r="J693" s="56">
        <v>0.91</v>
      </c>
      <c r="K693" s="58">
        <v>1.0435855263157896</v>
      </c>
      <c r="L693" s="56">
        <v>0.94966282894736853</v>
      </c>
      <c r="M693" s="56">
        <v>0.95</v>
      </c>
      <c r="O693" s="1" t="s">
        <v>1931</v>
      </c>
      <c r="P693" t="s">
        <v>1357</v>
      </c>
      <c r="Q693" s="1" t="str">
        <f t="shared" si="31"/>
        <v>https://www.fwc.gov.au/document-search?q=MA000112</v>
      </c>
      <c r="R693" s="1" t="s">
        <v>1932</v>
      </c>
      <c r="S693" s="2" t="str">
        <f t="shared" si="32"/>
        <v>https://www.fwc.gov.au/document-search?q=MA000112&amp;options=SearchType_2%2CSortOrder_award-relevance&amp;facets=Awardstatus_Current</v>
      </c>
      <c r="T693" s="69"/>
      <c r="U693" s="69"/>
    </row>
    <row r="694" spans="1:21" s="2" customFormat="1" ht="13.5" customHeight="1" x14ac:dyDescent="0.2">
      <c r="A694" s="16" t="s">
        <v>1356</v>
      </c>
      <c r="B694" s="48" t="str">
        <f t="shared" si="30"/>
        <v>MA000112</v>
      </c>
      <c r="C694" s="49">
        <v>44743</v>
      </c>
      <c r="D694" s="49">
        <v>44378</v>
      </c>
      <c r="E694" s="41">
        <v>2</v>
      </c>
      <c r="F694" s="30" t="s">
        <v>71</v>
      </c>
      <c r="G694" s="13" t="s">
        <v>1361</v>
      </c>
      <c r="H694" s="19" t="s">
        <v>49</v>
      </c>
      <c r="I694" s="19" t="s">
        <v>46</v>
      </c>
      <c r="J694" s="56">
        <v>0.31</v>
      </c>
      <c r="K694" s="58">
        <v>1.0435855263157896</v>
      </c>
      <c r="L694" s="56">
        <v>0.32351151315789478</v>
      </c>
      <c r="M694" s="56">
        <v>0.32</v>
      </c>
      <c r="O694" s="1" t="s">
        <v>1931</v>
      </c>
      <c r="P694" t="s">
        <v>1357</v>
      </c>
      <c r="Q694" s="1" t="str">
        <f t="shared" si="31"/>
        <v>https://www.fwc.gov.au/document-search?q=MA000112</v>
      </c>
      <c r="R694" s="1" t="s">
        <v>1932</v>
      </c>
      <c r="S694" s="2" t="str">
        <f t="shared" si="32"/>
        <v>https://www.fwc.gov.au/document-search?q=MA000112&amp;options=SearchType_2%2CSortOrder_award-relevance&amp;facets=Awardstatus_Current</v>
      </c>
      <c r="T694" s="69"/>
      <c r="U694" s="69"/>
    </row>
    <row r="695" spans="1:21" s="2" customFormat="1" ht="13.5" customHeight="1" x14ac:dyDescent="0.2">
      <c r="A695" s="16" t="s">
        <v>1362</v>
      </c>
      <c r="B695" s="48" t="str">
        <f t="shared" si="30"/>
        <v>MA000113</v>
      </c>
      <c r="C695" s="49">
        <v>44743</v>
      </c>
      <c r="D695" s="49">
        <v>44378</v>
      </c>
      <c r="E695" s="43">
        <v>1</v>
      </c>
      <c r="F695" s="30" t="s">
        <v>815</v>
      </c>
      <c r="G695" s="13" t="s">
        <v>872</v>
      </c>
      <c r="H695" s="19" t="s">
        <v>40</v>
      </c>
      <c r="I695" s="19" t="s">
        <v>19</v>
      </c>
      <c r="J695" s="56">
        <v>20.02</v>
      </c>
      <c r="K695" s="58">
        <v>1.0781627719580984</v>
      </c>
      <c r="L695" s="56">
        <v>21.584818694601129</v>
      </c>
      <c r="M695" s="56">
        <v>21.58</v>
      </c>
      <c r="O695" s="1" t="s">
        <v>1931</v>
      </c>
      <c r="P695" t="s">
        <v>1363</v>
      </c>
      <c r="Q695" s="1" t="str">
        <f t="shared" si="31"/>
        <v>https://www.fwc.gov.au/document-search?q=MA000113</v>
      </c>
      <c r="R695" s="1" t="s">
        <v>1932</v>
      </c>
      <c r="S695" s="2" t="str">
        <f t="shared" si="32"/>
        <v>https://www.fwc.gov.au/document-search?q=MA000113&amp;options=SearchType_2%2CSortOrder_award-relevance&amp;facets=Awardstatus_Current</v>
      </c>
      <c r="T695" s="69"/>
      <c r="U695" s="69"/>
    </row>
    <row r="696" spans="1:21" s="2" customFormat="1" ht="13.5" customHeight="1" x14ac:dyDescent="0.2">
      <c r="A696" s="16" t="s">
        <v>1362</v>
      </c>
      <c r="B696" s="48" t="str">
        <f t="shared" si="30"/>
        <v>MA000113</v>
      </c>
      <c r="C696" s="49">
        <v>44743</v>
      </c>
      <c r="D696" s="49">
        <v>44378</v>
      </c>
      <c r="E696" s="43">
        <v>1</v>
      </c>
      <c r="F696" s="30" t="s">
        <v>415</v>
      </c>
      <c r="G696" s="13" t="s">
        <v>873</v>
      </c>
      <c r="H696" s="19" t="s">
        <v>42</v>
      </c>
      <c r="I696" s="19" t="s">
        <v>19</v>
      </c>
      <c r="J696" s="56">
        <v>12.71</v>
      </c>
      <c r="K696" s="58">
        <v>1.0781627719580984</v>
      </c>
      <c r="L696" s="56">
        <v>13.703448831587432</v>
      </c>
      <c r="M696" s="56">
        <v>13.7</v>
      </c>
      <c r="O696" s="1" t="s">
        <v>1931</v>
      </c>
      <c r="P696" t="s">
        <v>1363</v>
      </c>
      <c r="Q696" s="1" t="str">
        <f t="shared" si="31"/>
        <v>https://www.fwc.gov.au/document-search?q=MA000113</v>
      </c>
      <c r="R696" s="1" t="s">
        <v>1932</v>
      </c>
      <c r="S696" s="2" t="str">
        <f t="shared" si="32"/>
        <v>https://www.fwc.gov.au/document-search?q=MA000113&amp;options=SearchType_2%2CSortOrder_award-relevance&amp;facets=Awardstatus_Current</v>
      </c>
      <c r="T696" s="69"/>
      <c r="U696" s="69"/>
    </row>
    <row r="697" spans="1:21" s="2" customFormat="1" ht="13.5" customHeight="1" x14ac:dyDescent="0.2">
      <c r="A697" s="16" t="s">
        <v>1362</v>
      </c>
      <c r="B697" s="48" t="str">
        <f t="shared" si="30"/>
        <v>MA000113</v>
      </c>
      <c r="C697" s="49">
        <v>44743</v>
      </c>
      <c r="D697" s="49">
        <v>44378</v>
      </c>
      <c r="E697" s="43">
        <v>1</v>
      </c>
      <c r="F697" s="30" t="s">
        <v>816</v>
      </c>
      <c r="G697" s="13" t="s">
        <v>44</v>
      </c>
      <c r="H697" s="19" t="s">
        <v>45</v>
      </c>
      <c r="I697" s="19" t="s">
        <v>46</v>
      </c>
      <c r="J697" s="56">
        <v>0.92</v>
      </c>
      <c r="K697" s="58">
        <v>1.0435855263157896</v>
      </c>
      <c r="L697" s="56">
        <v>0.96009868421052647</v>
      </c>
      <c r="M697" s="56">
        <v>0.96</v>
      </c>
      <c r="O697" s="1" t="s">
        <v>1931</v>
      </c>
      <c r="P697" t="s">
        <v>1363</v>
      </c>
      <c r="Q697" s="1" t="str">
        <f t="shared" si="31"/>
        <v>https://www.fwc.gov.au/document-search?q=MA000113</v>
      </c>
      <c r="R697" s="1" t="s">
        <v>1932</v>
      </c>
      <c r="S697" s="2" t="str">
        <f t="shared" si="32"/>
        <v>https://www.fwc.gov.au/document-search?q=MA000113&amp;options=SearchType_2%2CSortOrder_award-relevance&amp;facets=Awardstatus_Current</v>
      </c>
      <c r="T697" s="69"/>
      <c r="U697" s="69"/>
    </row>
    <row r="698" spans="1:21" s="2" customFormat="1" ht="13.5" customHeight="1" x14ac:dyDescent="0.2">
      <c r="A698" s="16" t="s">
        <v>1362</v>
      </c>
      <c r="B698" s="48" t="str">
        <f t="shared" si="30"/>
        <v>MA000113</v>
      </c>
      <c r="C698" s="49">
        <v>44743</v>
      </c>
      <c r="D698" s="49">
        <v>44378</v>
      </c>
      <c r="E698" s="43">
        <v>1</v>
      </c>
      <c r="F698" s="30" t="s">
        <v>816</v>
      </c>
      <c r="G698" s="13" t="s">
        <v>48</v>
      </c>
      <c r="H698" s="19" t="s">
        <v>49</v>
      </c>
      <c r="I698" s="19" t="s">
        <v>46</v>
      </c>
      <c r="J698" s="56">
        <v>0.31</v>
      </c>
      <c r="K698" s="58">
        <v>1.0435855263157896</v>
      </c>
      <c r="L698" s="56">
        <v>0.32351151315789478</v>
      </c>
      <c r="M698" s="56">
        <v>0.32</v>
      </c>
      <c r="O698" s="1" t="s">
        <v>1931</v>
      </c>
      <c r="P698" t="s">
        <v>1363</v>
      </c>
      <c r="Q698" s="1" t="str">
        <f t="shared" si="31"/>
        <v>https://www.fwc.gov.au/document-search?q=MA000113</v>
      </c>
      <c r="R698" s="1" t="s">
        <v>1932</v>
      </c>
      <c r="S698" s="2" t="str">
        <f t="shared" si="32"/>
        <v>https://www.fwc.gov.au/document-search?q=MA000113&amp;options=SearchType_2%2CSortOrder_award-relevance&amp;facets=Awardstatus_Current</v>
      </c>
      <c r="T698" s="69"/>
      <c r="U698" s="69"/>
    </row>
    <row r="699" spans="1:21" s="2" customFormat="1" ht="13.5" customHeight="1" x14ac:dyDescent="0.2">
      <c r="A699" s="16" t="s">
        <v>1362</v>
      </c>
      <c r="B699" s="48" t="str">
        <f t="shared" si="30"/>
        <v>MA000113</v>
      </c>
      <c r="C699" s="49">
        <v>44743</v>
      </c>
      <c r="D699" s="49">
        <v>44378</v>
      </c>
      <c r="E699" s="43">
        <v>1</v>
      </c>
      <c r="F699" s="30" t="s">
        <v>225</v>
      </c>
      <c r="G699" s="13" t="s">
        <v>1364</v>
      </c>
      <c r="H699" s="19" t="s">
        <v>1365</v>
      </c>
      <c r="I699" s="11" t="s">
        <v>17</v>
      </c>
      <c r="J699" s="56">
        <v>20.83</v>
      </c>
      <c r="K699" s="57">
        <v>1.0442553191489361</v>
      </c>
      <c r="L699" s="56">
        <v>21.751838297872336</v>
      </c>
      <c r="M699" s="56">
        <v>21.75</v>
      </c>
      <c r="O699" s="1" t="s">
        <v>1931</v>
      </c>
      <c r="P699" t="s">
        <v>1363</v>
      </c>
      <c r="Q699" s="1" t="str">
        <f t="shared" si="31"/>
        <v>https://www.fwc.gov.au/document-search?q=MA000113</v>
      </c>
      <c r="R699" s="1" t="s">
        <v>1932</v>
      </c>
      <c r="S699" s="2" t="str">
        <f t="shared" si="32"/>
        <v>https://www.fwc.gov.au/document-search?q=MA000113&amp;options=SearchType_2%2CSortOrder_award-relevance&amp;facets=Awardstatus_Current</v>
      </c>
      <c r="T699" s="69"/>
      <c r="U699" s="69"/>
    </row>
    <row r="700" spans="1:21" s="2" customFormat="1" ht="13.5" customHeight="1" x14ac:dyDescent="0.2">
      <c r="A700" s="16" t="s">
        <v>1366</v>
      </c>
      <c r="B700" s="48" t="str">
        <f t="shared" si="30"/>
        <v>MA000114</v>
      </c>
      <c r="C700" s="49">
        <v>44743</v>
      </c>
      <c r="D700" s="49">
        <v>44378</v>
      </c>
      <c r="E700" s="41">
        <v>2</v>
      </c>
      <c r="F700" s="30" t="s">
        <v>165</v>
      </c>
      <c r="G700" s="13" t="s">
        <v>1264</v>
      </c>
      <c r="H700" s="13" t="s">
        <v>1368</v>
      </c>
      <c r="I700" s="11" t="s">
        <v>17</v>
      </c>
      <c r="J700" s="56">
        <v>6.38</v>
      </c>
      <c r="K700" s="57">
        <v>1.0442553191489361</v>
      </c>
      <c r="L700" s="56">
        <v>6.6623489361702122</v>
      </c>
      <c r="M700" s="56">
        <v>6.66</v>
      </c>
      <c r="O700" s="1" t="s">
        <v>1931</v>
      </c>
      <c r="P700" t="s">
        <v>1367</v>
      </c>
      <c r="Q700" s="1" t="str">
        <f t="shared" si="31"/>
        <v>https://www.fwc.gov.au/document-search?q=MA000114</v>
      </c>
      <c r="R700" s="1" t="s">
        <v>1932</v>
      </c>
      <c r="S700" s="2" t="str">
        <f t="shared" si="32"/>
        <v>https://www.fwc.gov.au/document-search?q=MA000114&amp;options=SearchType_2%2CSortOrder_award-relevance&amp;facets=Awardstatus_Current</v>
      </c>
      <c r="T700" s="69"/>
      <c r="U700" s="69"/>
    </row>
    <row r="701" spans="1:21" s="2" customFormat="1" ht="13.5" customHeight="1" x14ac:dyDescent="0.2">
      <c r="A701" s="16" t="s">
        <v>1366</v>
      </c>
      <c r="B701" s="48" t="str">
        <f t="shared" si="30"/>
        <v>MA000114</v>
      </c>
      <c r="C701" s="49">
        <v>44743</v>
      </c>
      <c r="D701" s="49">
        <v>44378</v>
      </c>
      <c r="E701" s="41">
        <v>2</v>
      </c>
      <c r="F701" s="30" t="s">
        <v>816</v>
      </c>
      <c r="G701" s="13" t="s">
        <v>879</v>
      </c>
      <c r="H701" s="19" t="s">
        <v>786</v>
      </c>
      <c r="I701" s="19" t="s">
        <v>19</v>
      </c>
      <c r="J701" s="56">
        <v>18.5</v>
      </c>
      <c r="K701" s="58">
        <v>1.0781627719580984</v>
      </c>
      <c r="L701" s="56">
        <v>19.94601128122482</v>
      </c>
      <c r="M701" s="56">
        <v>19.95</v>
      </c>
      <c r="O701" s="1" t="s">
        <v>1931</v>
      </c>
      <c r="P701" t="s">
        <v>1367</v>
      </c>
      <c r="Q701" s="1" t="str">
        <f t="shared" si="31"/>
        <v>https://www.fwc.gov.au/document-search?q=MA000114</v>
      </c>
      <c r="R701" s="1" t="s">
        <v>1932</v>
      </c>
      <c r="S701" s="2" t="str">
        <f t="shared" si="32"/>
        <v>https://www.fwc.gov.au/document-search?q=MA000114&amp;options=SearchType_2%2CSortOrder_award-relevance&amp;facets=Awardstatus_Current</v>
      </c>
      <c r="T701" s="69"/>
      <c r="U701" s="69"/>
    </row>
    <row r="702" spans="1:21" s="2" customFormat="1" ht="13.5" customHeight="1" x14ac:dyDescent="0.2">
      <c r="A702" s="16" t="s">
        <v>1366</v>
      </c>
      <c r="B702" s="48" t="str">
        <f t="shared" si="30"/>
        <v>MA000114</v>
      </c>
      <c r="C702" s="49">
        <v>44743</v>
      </c>
      <c r="D702" s="49">
        <v>44378</v>
      </c>
      <c r="E702" s="41">
        <v>2</v>
      </c>
      <c r="F702" s="30" t="s">
        <v>819</v>
      </c>
      <c r="G702" s="13" t="s">
        <v>216</v>
      </c>
      <c r="H702" s="19" t="s">
        <v>1369</v>
      </c>
      <c r="I702" s="19" t="s">
        <v>19</v>
      </c>
      <c r="J702" s="56">
        <v>18.5</v>
      </c>
      <c r="K702" s="58">
        <v>1.0781627719580984</v>
      </c>
      <c r="L702" s="56">
        <v>19.94601128122482</v>
      </c>
      <c r="M702" s="56">
        <v>19.95</v>
      </c>
      <c r="O702" s="1" t="s">
        <v>1931</v>
      </c>
      <c r="P702" t="s">
        <v>1367</v>
      </c>
      <c r="Q702" s="1" t="str">
        <f t="shared" si="31"/>
        <v>https://www.fwc.gov.au/document-search?q=MA000114</v>
      </c>
      <c r="R702" s="1" t="s">
        <v>1932</v>
      </c>
      <c r="S702" s="2" t="str">
        <f t="shared" si="32"/>
        <v>https://www.fwc.gov.au/document-search?q=MA000114&amp;options=SearchType_2%2CSortOrder_award-relevance&amp;facets=Awardstatus_Current</v>
      </c>
      <c r="T702" s="69"/>
      <c r="U702" s="69"/>
    </row>
    <row r="703" spans="1:21" s="2" customFormat="1" ht="13.5" customHeight="1" x14ac:dyDescent="0.2">
      <c r="A703" s="16" t="s">
        <v>1366</v>
      </c>
      <c r="B703" s="48" t="str">
        <f t="shared" si="30"/>
        <v>MA000114</v>
      </c>
      <c r="C703" s="49">
        <v>44743</v>
      </c>
      <c r="D703" s="49">
        <v>44378</v>
      </c>
      <c r="E703" s="41">
        <v>2</v>
      </c>
      <c r="F703" s="30" t="s">
        <v>231</v>
      </c>
      <c r="G703" s="13" t="s">
        <v>1370</v>
      </c>
      <c r="H703" s="19" t="s">
        <v>1371</v>
      </c>
      <c r="I703" s="19" t="s">
        <v>19</v>
      </c>
      <c r="J703" s="56">
        <v>18.5</v>
      </c>
      <c r="K703" s="58">
        <v>1.0781627719580984</v>
      </c>
      <c r="L703" s="56">
        <v>19.94601128122482</v>
      </c>
      <c r="M703" s="56">
        <v>19.95</v>
      </c>
      <c r="O703" s="1" t="s">
        <v>1931</v>
      </c>
      <c r="P703" t="s">
        <v>1367</v>
      </c>
      <c r="Q703" s="1" t="str">
        <f t="shared" si="31"/>
        <v>https://www.fwc.gov.au/document-search?q=MA000114</v>
      </c>
      <c r="R703" s="1" t="s">
        <v>1932</v>
      </c>
      <c r="S703" s="2" t="str">
        <f t="shared" si="32"/>
        <v>https://www.fwc.gov.au/document-search?q=MA000114&amp;options=SearchType_2%2CSortOrder_award-relevance&amp;facets=Awardstatus_Current</v>
      </c>
      <c r="T703" s="69"/>
      <c r="U703" s="69"/>
    </row>
    <row r="704" spans="1:21" s="2" customFormat="1" ht="13.5" customHeight="1" x14ac:dyDescent="0.2">
      <c r="A704" s="16" t="s">
        <v>1366</v>
      </c>
      <c r="B704" s="48" t="str">
        <f t="shared" si="30"/>
        <v>MA000114</v>
      </c>
      <c r="C704" s="49">
        <v>44743</v>
      </c>
      <c r="D704" s="49">
        <v>44378</v>
      </c>
      <c r="E704" s="41">
        <v>2</v>
      </c>
      <c r="F704" s="30" t="s">
        <v>928</v>
      </c>
      <c r="G704" s="13">
        <v>15.3</v>
      </c>
      <c r="H704" s="19" t="s">
        <v>16</v>
      </c>
      <c r="I704" s="11" t="s">
        <v>17</v>
      </c>
      <c r="J704" s="56">
        <v>10.78</v>
      </c>
      <c r="K704" s="57">
        <v>1.0442553191489361</v>
      </c>
      <c r="L704" s="56">
        <v>11.25707234042553</v>
      </c>
      <c r="M704" s="56">
        <v>11.26</v>
      </c>
      <c r="O704" s="1" t="s">
        <v>1931</v>
      </c>
      <c r="P704" t="s">
        <v>1367</v>
      </c>
      <c r="Q704" s="1" t="str">
        <f t="shared" si="31"/>
        <v>https://www.fwc.gov.au/document-search?q=MA000114</v>
      </c>
      <c r="R704" s="1" t="s">
        <v>1932</v>
      </c>
      <c r="S704" s="2" t="str">
        <f t="shared" si="32"/>
        <v>https://www.fwc.gov.au/document-search?q=MA000114&amp;options=SearchType_2%2CSortOrder_award-relevance&amp;facets=Awardstatus_Current</v>
      </c>
      <c r="T704" s="69"/>
      <c r="U704" s="69"/>
    </row>
    <row r="705" spans="1:21" s="2" customFormat="1" ht="13.5" customHeight="1" x14ac:dyDescent="0.2">
      <c r="A705" s="16" t="s">
        <v>1366</v>
      </c>
      <c r="B705" s="48" t="str">
        <f t="shared" si="30"/>
        <v>MA000114</v>
      </c>
      <c r="C705" s="49">
        <v>44743</v>
      </c>
      <c r="D705" s="49">
        <v>44378</v>
      </c>
      <c r="E705" s="41">
        <v>2</v>
      </c>
      <c r="F705" s="30" t="s">
        <v>828</v>
      </c>
      <c r="G705" s="13" t="s">
        <v>1372</v>
      </c>
      <c r="H705" s="19" t="s">
        <v>45</v>
      </c>
      <c r="I705" s="19" t="s">
        <v>46</v>
      </c>
      <c r="J705" s="56">
        <v>0.91</v>
      </c>
      <c r="K705" s="58">
        <v>1.0435855263157896</v>
      </c>
      <c r="L705" s="56">
        <v>0.94966282894736853</v>
      </c>
      <c r="M705" s="56">
        <v>0.95</v>
      </c>
      <c r="O705" s="1" t="s">
        <v>1931</v>
      </c>
      <c r="P705" t="s">
        <v>1367</v>
      </c>
      <c r="Q705" s="1" t="str">
        <f t="shared" si="31"/>
        <v>https://www.fwc.gov.au/document-search?q=MA000114</v>
      </c>
      <c r="R705" s="1" t="s">
        <v>1932</v>
      </c>
      <c r="S705" s="2" t="str">
        <f t="shared" si="32"/>
        <v>https://www.fwc.gov.au/document-search?q=MA000114&amp;options=SearchType_2%2CSortOrder_award-relevance&amp;facets=Awardstatus_Current</v>
      </c>
      <c r="T705" s="69"/>
      <c r="U705" s="69"/>
    </row>
    <row r="706" spans="1:21" s="2" customFormat="1" ht="13.5" customHeight="1" x14ac:dyDescent="0.2">
      <c r="A706" s="16" t="s">
        <v>1373</v>
      </c>
      <c r="B706" s="48" t="str">
        <f t="shared" si="30"/>
        <v>MA000115</v>
      </c>
      <c r="C706" s="49">
        <v>44743</v>
      </c>
      <c r="D706" s="49">
        <v>44378</v>
      </c>
      <c r="E706" s="43">
        <v>1</v>
      </c>
      <c r="F706" s="30" t="s">
        <v>815</v>
      </c>
      <c r="G706" s="13" t="s">
        <v>877</v>
      </c>
      <c r="H706" s="19" t="s">
        <v>940</v>
      </c>
      <c r="I706" s="19" t="s">
        <v>35</v>
      </c>
      <c r="J706" s="56">
        <v>1.2</v>
      </c>
      <c r="K706" s="57">
        <v>0.95445544554455453</v>
      </c>
      <c r="L706" s="56">
        <v>1.2</v>
      </c>
      <c r="M706" s="56">
        <v>1.2</v>
      </c>
      <c r="O706" s="1" t="s">
        <v>1931</v>
      </c>
      <c r="P706" t="s">
        <v>1374</v>
      </c>
      <c r="Q706" s="1" t="str">
        <f t="shared" si="31"/>
        <v>https://www.fwc.gov.au/document-search?q=MA000115</v>
      </c>
      <c r="R706" s="1" t="s">
        <v>1932</v>
      </c>
      <c r="S706" s="2" t="str">
        <f t="shared" si="32"/>
        <v>https://www.fwc.gov.au/document-search?q=MA000115&amp;options=SearchType_2%2CSortOrder_award-relevance&amp;facets=Awardstatus_Current</v>
      </c>
      <c r="T706" s="69"/>
      <c r="U706" s="69"/>
    </row>
    <row r="707" spans="1:21" s="2" customFormat="1" ht="13.5" customHeight="1" x14ac:dyDescent="0.2">
      <c r="A707" s="16" t="s">
        <v>1373</v>
      </c>
      <c r="B707" s="48" t="str">
        <f t="shared" ref="B707:B770" si="33">HYPERLINK(S708,P707)</f>
        <v>MA000115</v>
      </c>
      <c r="C707" s="49">
        <v>44743</v>
      </c>
      <c r="D707" s="49">
        <v>44378</v>
      </c>
      <c r="E707" s="43">
        <v>1</v>
      </c>
      <c r="F707" s="30" t="s">
        <v>815</v>
      </c>
      <c r="G707" s="13" t="s">
        <v>877</v>
      </c>
      <c r="H707" s="19" t="s">
        <v>218</v>
      </c>
      <c r="I707" s="19" t="s">
        <v>35</v>
      </c>
      <c r="J707" s="56">
        <v>5.92</v>
      </c>
      <c r="K707" s="57">
        <v>0.95445544554455453</v>
      </c>
      <c r="L707" s="56">
        <v>5.92</v>
      </c>
      <c r="M707" s="56">
        <v>5.92</v>
      </c>
      <c r="O707" s="1" t="s">
        <v>1931</v>
      </c>
      <c r="P707" t="s">
        <v>1374</v>
      </c>
      <c r="Q707" s="1" t="str">
        <f t="shared" si="31"/>
        <v>https://www.fwc.gov.au/document-search?q=MA000115</v>
      </c>
      <c r="R707" s="1" t="s">
        <v>1932</v>
      </c>
      <c r="S707" s="2" t="str">
        <f t="shared" si="32"/>
        <v>https://www.fwc.gov.au/document-search?q=MA000115&amp;options=SearchType_2%2CSortOrder_award-relevance&amp;facets=Awardstatus_Current</v>
      </c>
      <c r="T707" s="69"/>
      <c r="U707" s="69"/>
    </row>
    <row r="708" spans="1:21" s="2" customFormat="1" ht="13.5" customHeight="1" x14ac:dyDescent="0.2">
      <c r="A708" s="16" t="s">
        <v>1373</v>
      </c>
      <c r="B708" s="48" t="str">
        <f t="shared" si="33"/>
        <v>MA000115</v>
      </c>
      <c r="C708" s="49">
        <v>44743</v>
      </c>
      <c r="D708" s="49">
        <v>44378</v>
      </c>
      <c r="E708" s="43">
        <v>1</v>
      </c>
      <c r="F708" s="30" t="s">
        <v>415</v>
      </c>
      <c r="G708" s="13" t="s">
        <v>1375</v>
      </c>
      <c r="H708" s="19" t="s">
        <v>1376</v>
      </c>
      <c r="I708" s="19" t="s">
        <v>35</v>
      </c>
      <c r="J708" s="56">
        <v>0.26</v>
      </c>
      <c r="K708" s="57">
        <v>0.95445544554455453</v>
      </c>
      <c r="L708" s="56">
        <v>0.26</v>
      </c>
      <c r="M708" s="56">
        <v>0.26</v>
      </c>
      <c r="O708" s="1" t="s">
        <v>1931</v>
      </c>
      <c r="P708" t="s">
        <v>1374</v>
      </c>
      <c r="Q708" s="1" t="str">
        <f t="shared" ref="Q708:Q771" si="34">CONCATENATE(O708,P708)</f>
        <v>https://www.fwc.gov.au/document-search?q=MA000115</v>
      </c>
      <c r="R708" s="1" t="s">
        <v>1932</v>
      </c>
      <c r="S708" s="2" t="str">
        <f t="shared" ref="S708:S771" si="35">CONCATENATE(Q708,R708)</f>
        <v>https://www.fwc.gov.au/document-search?q=MA000115&amp;options=SearchType_2%2CSortOrder_award-relevance&amp;facets=Awardstatus_Current</v>
      </c>
      <c r="T708" s="69"/>
      <c r="U708" s="69"/>
    </row>
    <row r="709" spans="1:21" s="2" customFormat="1" ht="13.5" customHeight="1" x14ac:dyDescent="0.2">
      <c r="A709" s="16" t="s">
        <v>1373</v>
      </c>
      <c r="B709" s="48" t="str">
        <f t="shared" si="33"/>
        <v>MA000115</v>
      </c>
      <c r="C709" s="49">
        <v>44743</v>
      </c>
      <c r="D709" s="49">
        <v>44378</v>
      </c>
      <c r="E709" s="43">
        <v>1</v>
      </c>
      <c r="F709" s="30" t="s">
        <v>415</v>
      </c>
      <c r="G709" s="13" t="s">
        <v>1375</v>
      </c>
      <c r="H709" s="19" t="s">
        <v>1377</v>
      </c>
      <c r="I709" s="19" t="s">
        <v>35</v>
      </c>
      <c r="J709" s="56">
        <v>1.29</v>
      </c>
      <c r="K709" s="57">
        <v>0.95445544554455453</v>
      </c>
      <c r="L709" s="56">
        <v>1.29</v>
      </c>
      <c r="M709" s="56">
        <v>1.29</v>
      </c>
      <c r="O709" s="1" t="s">
        <v>1931</v>
      </c>
      <c r="P709" t="s">
        <v>1374</v>
      </c>
      <c r="Q709" s="1" t="str">
        <f t="shared" si="34"/>
        <v>https://www.fwc.gov.au/document-search?q=MA000115</v>
      </c>
      <c r="R709" s="1" t="s">
        <v>1932</v>
      </c>
      <c r="S709" s="2" t="str">
        <f t="shared" si="35"/>
        <v>https://www.fwc.gov.au/document-search?q=MA000115&amp;options=SearchType_2%2CSortOrder_award-relevance&amp;facets=Awardstatus_Current</v>
      </c>
      <c r="T709" s="69"/>
      <c r="U709" s="69"/>
    </row>
    <row r="710" spans="1:21" s="2" customFormat="1" ht="13.5" customHeight="1" x14ac:dyDescent="0.2">
      <c r="A710" s="16" t="s">
        <v>1373</v>
      </c>
      <c r="B710" s="48" t="str">
        <f t="shared" si="33"/>
        <v>MA000115</v>
      </c>
      <c r="C710" s="49">
        <v>44743</v>
      </c>
      <c r="D710" s="49">
        <v>44378</v>
      </c>
      <c r="E710" s="43">
        <v>1</v>
      </c>
      <c r="F710" s="30" t="s">
        <v>816</v>
      </c>
      <c r="G710" s="13" t="s">
        <v>1256</v>
      </c>
      <c r="H710" s="19" t="s">
        <v>45</v>
      </c>
      <c r="I710" s="19" t="s">
        <v>46</v>
      </c>
      <c r="J710" s="56">
        <v>0.92</v>
      </c>
      <c r="K710" s="58">
        <v>1.0435855263157896</v>
      </c>
      <c r="L710" s="56">
        <v>0.96009868421052647</v>
      </c>
      <c r="M710" s="56">
        <v>0.96</v>
      </c>
      <c r="O710" s="1" t="s">
        <v>1931</v>
      </c>
      <c r="P710" t="s">
        <v>1374</v>
      </c>
      <c r="Q710" s="1" t="str">
        <f t="shared" si="34"/>
        <v>https://www.fwc.gov.au/document-search?q=MA000115</v>
      </c>
      <c r="R710" s="1" t="s">
        <v>1932</v>
      </c>
      <c r="S710" s="2" t="str">
        <f t="shared" si="35"/>
        <v>https://www.fwc.gov.au/document-search?q=MA000115&amp;options=SearchType_2%2CSortOrder_award-relevance&amp;facets=Awardstatus_Current</v>
      </c>
      <c r="T710" s="69"/>
      <c r="U710" s="69"/>
    </row>
    <row r="711" spans="1:21" s="2" customFormat="1" ht="13.5" customHeight="1" x14ac:dyDescent="0.2">
      <c r="A711" s="16" t="s">
        <v>1373</v>
      </c>
      <c r="B711" s="48" t="str">
        <f t="shared" si="33"/>
        <v>MA000115</v>
      </c>
      <c r="C711" s="49">
        <v>44743</v>
      </c>
      <c r="D711" s="49">
        <v>44378</v>
      </c>
      <c r="E711" s="43">
        <v>1</v>
      </c>
      <c r="F711" s="30" t="s">
        <v>220</v>
      </c>
      <c r="G711" s="13" t="s">
        <v>1378</v>
      </c>
      <c r="H711" s="19" t="s">
        <v>40</v>
      </c>
      <c r="I711" s="19" t="s">
        <v>19</v>
      </c>
      <c r="J711" s="56">
        <v>14.1</v>
      </c>
      <c r="K711" s="58">
        <v>1.0781627719580984</v>
      </c>
      <c r="L711" s="56">
        <v>15.202095084609187</v>
      </c>
      <c r="M711" s="56">
        <v>15.2</v>
      </c>
      <c r="O711" s="1" t="s">
        <v>1931</v>
      </c>
      <c r="P711" t="s">
        <v>1374</v>
      </c>
      <c r="Q711" s="1" t="str">
        <f t="shared" si="34"/>
        <v>https://www.fwc.gov.au/document-search?q=MA000115</v>
      </c>
      <c r="R711" s="1" t="s">
        <v>1932</v>
      </c>
      <c r="S711" s="2" t="str">
        <f t="shared" si="35"/>
        <v>https://www.fwc.gov.au/document-search?q=MA000115&amp;options=SearchType_2%2CSortOrder_award-relevance&amp;facets=Awardstatus_Current</v>
      </c>
      <c r="T711" s="69"/>
      <c r="U711" s="69"/>
    </row>
    <row r="712" spans="1:21" s="2" customFormat="1" ht="13.5" customHeight="1" x14ac:dyDescent="0.2">
      <c r="A712" s="16" t="s">
        <v>1373</v>
      </c>
      <c r="B712" s="48" t="str">
        <f t="shared" si="33"/>
        <v>MA000115</v>
      </c>
      <c r="C712" s="49">
        <v>44743</v>
      </c>
      <c r="D712" s="49">
        <v>44378</v>
      </c>
      <c r="E712" s="43">
        <v>1</v>
      </c>
      <c r="F712" s="30" t="s">
        <v>928</v>
      </c>
      <c r="G712" s="13" t="s">
        <v>1379</v>
      </c>
      <c r="H712" s="19" t="s">
        <v>42</v>
      </c>
      <c r="I712" s="19" t="s">
        <v>19</v>
      </c>
      <c r="J712" s="56">
        <v>12.71</v>
      </c>
      <c r="K712" s="58">
        <v>1.0781627719580984</v>
      </c>
      <c r="L712" s="56">
        <v>13.703448831587432</v>
      </c>
      <c r="M712" s="56">
        <v>13.7</v>
      </c>
      <c r="O712" s="1" t="s">
        <v>1931</v>
      </c>
      <c r="P712" t="s">
        <v>1374</v>
      </c>
      <c r="Q712" s="1" t="str">
        <f t="shared" si="34"/>
        <v>https://www.fwc.gov.au/document-search?q=MA000115</v>
      </c>
      <c r="R712" s="1" t="s">
        <v>1932</v>
      </c>
      <c r="S712" s="2" t="str">
        <f t="shared" si="35"/>
        <v>https://www.fwc.gov.au/document-search?q=MA000115&amp;options=SearchType_2%2CSortOrder_award-relevance&amp;facets=Awardstatus_Current</v>
      </c>
      <c r="T712" s="69"/>
      <c r="U712" s="69"/>
    </row>
    <row r="713" spans="1:21" s="2" customFormat="1" ht="13.5" customHeight="1" x14ac:dyDescent="0.2">
      <c r="A713" s="16" t="s">
        <v>1380</v>
      </c>
      <c r="B713" s="48" t="str">
        <f t="shared" si="33"/>
        <v>MA000116</v>
      </c>
      <c r="C713" s="49">
        <v>44743</v>
      </c>
      <c r="D713" s="49">
        <v>44378</v>
      </c>
      <c r="E713" s="41">
        <v>2</v>
      </c>
      <c r="F713" s="30" t="s">
        <v>1382</v>
      </c>
      <c r="G713" s="13" t="s">
        <v>53</v>
      </c>
      <c r="H713" s="13" t="s">
        <v>1383</v>
      </c>
      <c r="I713" s="19" t="s">
        <v>19</v>
      </c>
      <c r="J713" s="56">
        <v>16.91</v>
      </c>
      <c r="K713" s="58">
        <v>1.0781627719580984</v>
      </c>
      <c r="L713" s="56">
        <v>18.231732473811444</v>
      </c>
      <c r="M713" s="56">
        <v>18.23</v>
      </c>
      <c r="O713" s="1" t="s">
        <v>1931</v>
      </c>
      <c r="P713" t="s">
        <v>1381</v>
      </c>
      <c r="Q713" s="1" t="str">
        <f t="shared" si="34"/>
        <v>https://www.fwc.gov.au/document-search?q=MA000116</v>
      </c>
      <c r="R713" s="1" t="s">
        <v>1932</v>
      </c>
      <c r="S713" s="2" t="str">
        <f t="shared" si="35"/>
        <v>https://www.fwc.gov.au/document-search?q=MA000116&amp;options=SearchType_2%2CSortOrder_award-relevance&amp;facets=Awardstatus_Current</v>
      </c>
      <c r="T713" s="69"/>
      <c r="U713" s="69"/>
    </row>
    <row r="714" spans="1:21" s="2" customFormat="1" ht="13.5" customHeight="1" x14ac:dyDescent="0.2">
      <c r="A714" s="16" t="s">
        <v>1380</v>
      </c>
      <c r="B714" s="48" t="str">
        <f t="shared" si="33"/>
        <v>MA000116</v>
      </c>
      <c r="C714" s="49">
        <v>44743</v>
      </c>
      <c r="D714" s="49">
        <v>44378</v>
      </c>
      <c r="E714" s="41">
        <v>2</v>
      </c>
      <c r="F714" s="30" t="s">
        <v>1382</v>
      </c>
      <c r="G714" s="13" t="s">
        <v>53</v>
      </c>
      <c r="H714" s="19" t="s">
        <v>42</v>
      </c>
      <c r="I714" s="19" t="s">
        <v>19</v>
      </c>
      <c r="J714" s="56">
        <v>13.48</v>
      </c>
      <c r="K714" s="58">
        <v>1.0781627719580984</v>
      </c>
      <c r="L714" s="56">
        <v>14.533634165995167</v>
      </c>
      <c r="M714" s="56">
        <v>14.53</v>
      </c>
      <c r="O714" s="1" t="s">
        <v>1931</v>
      </c>
      <c r="P714" t="s">
        <v>1381</v>
      </c>
      <c r="Q714" s="1" t="str">
        <f t="shared" si="34"/>
        <v>https://www.fwc.gov.au/document-search?q=MA000116</v>
      </c>
      <c r="R714" s="1" t="s">
        <v>1932</v>
      </c>
      <c r="S714" s="2" t="str">
        <f t="shared" si="35"/>
        <v>https://www.fwc.gov.au/document-search?q=MA000116&amp;options=SearchType_2%2CSortOrder_award-relevance&amp;facets=Awardstatus_Current</v>
      </c>
      <c r="T714" s="69"/>
      <c r="U714" s="69"/>
    </row>
    <row r="715" spans="1:21" s="2" customFormat="1" ht="13.5" customHeight="1" x14ac:dyDescent="0.2">
      <c r="A715" s="16" t="s">
        <v>1380</v>
      </c>
      <c r="B715" s="48" t="str">
        <f t="shared" si="33"/>
        <v>MA000116</v>
      </c>
      <c r="C715" s="49">
        <v>44743</v>
      </c>
      <c r="D715" s="49">
        <v>44378</v>
      </c>
      <c r="E715" s="41">
        <v>2</v>
      </c>
      <c r="F715" s="30" t="s">
        <v>1384</v>
      </c>
      <c r="G715" s="13" t="s">
        <v>1385</v>
      </c>
      <c r="H715" s="13" t="s">
        <v>1386</v>
      </c>
      <c r="I715" s="19" t="s">
        <v>19</v>
      </c>
      <c r="J715" s="56">
        <v>16.91</v>
      </c>
      <c r="K715" s="58">
        <v>1.0781627719580984</v>
      </c>
      <c r="L715" s="56">
        <v>18.231732473811444</v>
      </c>
      <c r="M715" s="56">
        <v>18.23</v>
      </c>
      <c r="O715" s="1" t="s">
        <v>1931</v>
      </c>
      <c r="P715" t="s">
        <v>1381</v>
      </c>
      <c r="Q715" s="1" t="str">
        <f t="shared" si="34"/>
        <v>https://www.fwc.gov.au/document-search?q=MA000116</v>
      </c>
      <c r="R715" s="1" t="s">
        <v>1932</v>
      </c>
      <c r="S715" s="2" t="str">
        <f t="shared" si="35"/>
        <v>https://www.fwc.gov.au/document-search?q=MA000116&amp;options=SearchType_2%2CSortOrder_award-relevance&amp;facets=Awardstatus_Current</v>
      </c>
      <c r="T715" s="69"/>
      <c r="U715" s="69"/>
    </row>
    <row r="716" spans="1:21" s="2" customFormat="1" ht="13.5" customHeight="1" x14ac:dyDescent="0.2">
      <c r="A716" s="16" t="s">
        <v>1380</v>
      </c>
      <c r="B716" s="48" t="str">
        <f t="shared" si="33"/>
        <v>MA000116</v>
      </c>
      <c r="C716" s="49">
        <v>44743</v>
      </c>
      <c r="D716" s="49">
        <v>44378</v>
      </c>
      <c r="E716" s="41">
        <v>2</v>
      </c>
      <c r="F716" s="30" t="s">
        <v>1384</v>
      </c>
      <c r="G716" s="13" t="s">
        <v>1385</v>
      </c>
      <c r="H716" s="13" t="s">
        <v>1387</v>
      </c>
      <c r="I716" s="19" t="s">
        <v>19</v>
      </c>
      <c r="J716" s="56">
        <v>13.48</v>
      </c>
      <c r="K716" s="58">
        <v>1.0781627719580984</v>
      </c>
      <c r="L716" s="56">
        <v>14.533634165995167</v>
      </c>
      <c r="M716" s="56">
        <v>14.53</v>
      </c>
      <c r="O716" s="1" t="s">
        <v>1931</v>
      </c>
      <c r="P716" t="s">
        <v>1381</v>
      </c>
      <c r="Q716" s="1" t="str">
        <f t="shared" si="34"/>
        <v>https://www.fwc.gov.au/document-search?q=MA000116</v>
      </c>
      <c r="R716" s="1" t="s">
        <v>1932</v>
      </c>
      <c r="S716" s="2" t="str">
        <f t="shared" si="35"/>
        <v>https://www.fwc.gov.au/document-search?q=MA000116&amp;options=SearchType_2%2CSortOrder_award-relevance&amp;facets=Awardstatus_Current</v>
      </c>
      <c r="T716" s="69"/>
      <c r="U716" s="69"/>
    </row>
    <row r="717" spans="1:21" s="2" customFormat="1" ht="13.5" customHeight="1" x14ac:dyDescent="0.2">
      <c r="A717" s="16" t="s">
        <v>1380</v>
      </c>
      <c r="B717" s="48" t="str">
        <f t="shared" si="33"/>
        <v>MA000116</v>
      </c>
      <c r="C717" s="49">
        <v>44743</v>
      </c>
      <c r="D717" s="49">
        <v>44378</v>
      </c>
      <c r="E717" s="41">
        <v>2</v>
      </c>
      <c r="F717" s="30">
        <v>18.3</v>
      </c>
      <c r="G717" s="13">
        <v>19.2</v>
      </c>
      <c r="H717" s="13" t="s">
        <v>844</v>
      </c>
      <c r="I717" s="19" t="s">
        <v>35</v>
      </c>
      <c r="J717" s="56">
        <v>3.65</v>
      </c>
      <c r="K717" s="57">
        <v>0.95445544554455453</v>
      </c>
      <c r="L717" s="56">
        <v>3.65</v>
      </c>
      <c r="M717" s="56">
        <v>3.65</v>
      </c>
      <c r="O717" s="1" t="s">
        <v>1931</v>
      </c>
      <c r="P717" t="s">
        <v>1381</v>
      </c>
      <c r="Q717" s="1" t="str">
        <f t="shared" si="34"/>
        <v>https://www.fwc.gov.au/document-search?q=MA000116</v>
      </c>
      <c r="R717" s="1" t="s">
        <v>1932</v>
      </c>
      <c r="S717" s="2" t="str">
        <f t="shared" si="35"/>
        <v>https://www.fwc.gov.au/document-search?q=MA000116&amp;options=SearchType_2%2CSortOrder_award-relevance&amp;facets=Awardstatus_Current</v>
      </c>
      <c r="T717" s="69"/>
      <c r="U717" s="69"/>
    </row>
    <row r="718" spans="1:21" s="2" customFormat="1" ht="13.5" customHeight="1" x14ac:dyDescent="0.2">
      <c r="A718" s="16" t="s">
        <v>1380</v>
      </c>
      <c r="B718" s="48" t="str">
        <f t="shared" si="33"/>
        <v>MA000116</v>
      </c>
      <c r="C718" s="49">
        <v>44743</v>
      </c>
      <c r="D718" s="49">
        <v>44378</v>
      </c>
      <c r="E718" s="41">
        <v>2</v>
      </c>
      <c r="F718" s="30" t="s">
        <v>435</v>
      </c>
      <c r="G718" s="13" t="s">
        <v>1388</v>
      </c>
      <c r="H718" s="19" t="s">
        <v>45</v>
      </c>
      <c r="I718" s="19" t="s">
        <v>46</v>
      </c>
      <c r="J718" s="56">
        <v>0.91</v>
      </c>
      <c r="K718" s="58">
        <v>1.0435855263157896</v>
      </c>
      <c r="L718" s="56">
        <v>0.94966282894736853</v>
      </c>
      <c r="M718" s="56">
        <v>0.95</v>
      </c>
      <c r="O718" s="1" t="s">
        <v>1931</v>
      </c>
      <c r="P718" t="s">
        <v>1381</v>
      </c>
      <c r="Q718" s="1" t="str">
        <f t="shared" si="34"/>
        <v>https://www.fwc.gov.au/document-search?q=MA000116</v>
      </c>
      <c r="R718" s="1" t="s">
        <v>1932</v>
      </c>
      <c r="S718" s="2" t="str">
        <f t="shared" si="35"/>
        <v>https://www.fwc.gov.au/document-search?q=MA000116&amp;options=SearchType_2%2CSortOrder_award-relevance&amp;facets=Awardstatus_Current</v>
      </c>
      <c r="T718" s="69"/>
      <c r="U718" s="69"/>
    </row>
    <row r="719" spans="1:21" s="2" customFormat="1" ht="13.5" customHeight="1" x14ac:dyDescent="0.2">
      <c r="A719" s="16" t="s">
        <v>1380</v>
      </c>
      <c r="B719" s="48" t="str">
        <f t="shared" si="33"/>
        <v>MA000116</v>
      </c>
      <c r="C719" s="49">
        <v>44743</v>
      </c>
      <c r="D719" s="49">
        <v>44378</v>
      </c>
      <c r="E719" s="41">
        <v>2</v>
      </c>
      <c r="F719" s="30" t="s">
        <v>437</v>
      </c>
      <c r="G719" s="13" t="s">
        <v>1388</v>
      </c>
      <c r="H719" s="19" t="s">
        <v>49</v>
      </c>
      <c r="I719" s="19" t="s">
        <v>46</v>
      </c>
      <c r="J719" s="56">
        <v>0.31</v>
      </c>
      <c r="K719" s="58">
        <v>1.0435855263157896</v>
      </c>
      <c r="L719" s="56">
        <v>0.32351151315789478</v>
      </c>
      <c r="M719" s="56">
        <v>0.32</v>
      </c>
      <c r="O719" s="1" t="s">
        <v>1931</v>
      </c>
      <c r="P719" t="s">
        <v>1381</v>
      </c>
      <c r="Q719" s="1" t="str">
        <f t="shared" si="34"/>
        <v>https://www.fwc.gov.au/document-search?q=MA000116</v>
      </c>
      <c r="R719" s="1" t="s">
        <v>1932</v>
      </c>
      <c r="S719" s="2" t="str">
        <f t="shared" si="35"/>
        <v>https://www.fwc.gov.au/document-search?q=MA000116&amp;options=SearchType_2%2CSortOrder_award-relevance&amp;facets=Awardstatus_Current</v>
      </c>
      <c r="T719" s="69"/>
      <c r="U719" s="69"/>
    </row>
    <row r="720" spans="1:21" s="2" customFormat="1" ht="13.5" customHeight="1" x14ac:dyDescent="0.2">
      <c r="A720" s="16" t="s">
        <v>1389</v>
      </c>
      <c r="B720" s="48" t="str">
        <f t="shared" si="33"/>
        <v>MA000117</v>
      </c>
      <c r="C720" s="49">
        <v>44743</v>
      </c>
      <c r="D720" s="51">
        <v>44501</v>
      </c>
      <c r="E720" s="44">
        <v>3</v>
      </c>
      <c r="F720" s="30" t="s">
        <v>764</v>
      </c>
      <c r="G720" s="13" t="s">
        <v>1391</v>
      </c>
      <c r="H720" s="19" t="s">
        <v>45</v>
      </c>
      <c r="I720" s="19" t="s">
        <v>46</v>
      </c>
      <c r="J720" s="56">
        <v>0.91</v>
      </c>
      <c r="K720" s="58">
        <v>1.0435855263157896</v>
      </c>
      <c r="L720" s="56">
        <v>0.94966282894736853</v>
      </c>
      <c r="M720" s="56">
        <v>0.95</v>
      </c>
      <c r="O720" s="1" t="s">
        <v>1931</v>
      </c>
      <c r="P720" t="s">
        <v>1390</v>
      </c>
      <c r="Q720" s="1" t="str">
        <f t="shared" si="34"/>
        <v>https://www.fwc.gov.au/document-search?q=MA000117</v>
      </c>
      <c r="R720" s="1" t="s">
        <v>1932</v>
      </c>
      <c r="S720" s="2" t="str">
        <f t="shared" si="35"/>
        <v>https://www.fwc.gov.au/document-search?q=MA000117&amp;options=SearchType_2%2CSortOrder_award-relevance&amp;facets=Awardstatus_Current</v>
      </c>
      <c r="T720" s="69"/>
      <c r="U720" s="69"/>
    </row>
    <row r="721" spans="1:21" s="2" customFormat="1" ht="13.5" customHeight="1" x14ac:dyDescent="0.2">
      <c r="A721" s="16" t="s">
        <v>1389</v>
      </c>
      <c r="B721" s="48" t="str">
        <f t="shared" si="33"/>
        <v>MA000117</v>
      </c>
      <c r="C721" s="49">
        <v>44743</v>
      </c>
      <c r="D721" s="51">
        <v>44501</v>
      </c>
      <c r="E721" s="44">
        <v>3</v>
      </c>
      <c r="F721" s="30" t="s">
        <v>296</v>
      </c>
      <c r="G721" s="13" t="s">
        <v>536</v>
      </c>
      <c r="H721" s="13" t="s">
        <v>1392</v>
      </c>
      <c r="I721" s="19" t="s">
        <v>19</v>
      </c>
      <c r="J721" s="56">
        <v>14.45</v>
      </c>
      <c r="K721" s="58">
        <v>1.0781627719580984</v>
      </c>
      <c r="L721" s="56">
        <v>15.579452054794521</v>
      </c>
      <c r="M721" s="56">
        <v>15.58</v>
      </c>
      <c r="O721" s="1" t="s">
        <v>1931</v>
      </c>
      <c r="P721" t="s">
        <v>1390</v>
      </c>
      <c r="Q721" s="1" t="str">
        <f t="shared" si="34"/>
        <v>https://www.fwc.gov.au/document-search?q=MA000117</v>
      </c>
      <c r="R721" s="1" t="s">
        <v>1932</v>
      </c>
      <c r="S721" s="2" t="str">
        <f t="shared" si="35"/>
        <v>https://www.fwc.gov.au/document-search?q=MA000117&amp;options=SearchType_2%2CSortOrder_award-relevance&amp;facets=Awardstatus_Current</v>
      </c>
      <c r="T721" s="69"/>
      <c r="U721" s="69"/>
    </row>
    <row r="722" spans="1:21" s="2" customFormat="1" ht="13.5" customHeight="1" x14ac:dyDescent="0.2">
      <c r="A722" s="16" t="s">
        <v>1389</v>
      </c>
      <c r="B722" s="48" t="str">
        <f t="shared" si="33"/>
        <v>MA000117</v>
      </c>
      <c r="C722" s="49">
        <v>44743</v>
      </c>
      <c r="D722" s="51">
        <v>44501</v>
      </c>
      <c r="E722" s="44">
        <v>3</v>
      </c>
      <c r="F722" s="30" t="s">
        <v>296</v>
      </c>
      <c r="G722" s="13" t="s">
        <v>536</v>
      </c>
      <c r="H722" s="13" t="s">
        <v>106</v>
      </c>
      <c r="I722" s="19" t="s">
        <v>19</v>
      </c>
      <c r="J722" s="56">
        <v>12.97</v>
      </c>
      <c r="K722" s="58">
        <v>1.0781627719580984</v>
      </c>
      <c r="L722" s="56">
        <v>13.983771152296537</v>
      </c>
      <c r="M722" s="56">
        <v>13.98</v>
      </c>
      <c r="O722" s="1" t="s">
        <v>1931</v>
      </c>
      <c r="P722" t="s">
        <v>1390</v>
      </c>
      <c r="Q722" s="1" t="str">
        <f t="shared" si="34"/>
        <v>https://www.fwc.gov.au/document-search?q=MA000117</v>
      </c>
      <c r="R722" s="1" t="s">
        <v>1932</v>
      </c>
      <c r="S722" s="2" t="str">
        <f t="shared" si="35"/>
        <v>https://www.fwc.gov.au/document-search?q=MA000117&amp;options=SearchType_2%2CSortOrder_award-relevance&amp;facets=Awardstatus_Current</v>
      </c>
      <c r="T722" s="69"/>
      <c r="U722" s="69"/>
    </row>
    <row r="723" spans="1:21" s="2" customFormat="1" ht="13.5" customHeight="1" x14ac:dyDescent="0.2">
      <c r="A723" s="16" t="s">
        <v>1389</v>
      </c>
      <c r="B723" s="48" t="str">
        <f t="shared" si="33"/>
        <v>MA000117</v>
      </c>
      <c r="C723" s="49">
        <v>44743</v>
      </c>
      <c r="D723" s="51">
        <v>44501</v>
      </c>
      <c r="E723" s="44">
        <v>3</v>
      </c>
      <c r="F723" s="30" t="s">
        <v>1032</v>
      </c>
      <c r="G723" s="13" t="s">
        <v>1393</v>
      </c>
      <c r="H723" s="13" t="s">
        <v>1394</v>
      </c>
      <c r="I723" s="19" t="s">
        <v>19</v>
      </c>
      <c r="J723" s="56">
        <v>14.45</v>
      </c>
      <c r="K723" s="58">
        <v>1.0781627719580984</v>
      </c>
      <c r="L723" s="56">
        <v>15.579452054794521</v>
      </c>
      <c r="M723" s="56">
        <v>15.58</v>
      </c>
      <c r="O723" s="1" t="s">
        <v>1931</v>
      </c>
      <c r="P723" t="s">
        <v>1390</v>
      </c>
      <c r="Q723" s="1" t="str">
        <f t="shared" si="34"/>
        <v>https://www.fwc.gov.au/document-search?q=MA000117</v>
      </c>
      <c r="R723" s="1" t="s">
        <v>1932</v>
      </c>
      <c r="S723" s="2" t="str">
        <f t="shared" si="35"/>
        <v>https://www.fwc.gov.au/document-search?q=MA000117&amp;options=SearchType_2%2CSortOrder_award-relevance&amp;facets=Awardstatus_Current</v>
      </c>
      <c r="T723" s="69"/>
      <c r="U723" s="69"/>
    </row>
    <row r="724" spans="1:21" s="2" customFormat="1" ht="13.5" customHeight="1" x14ac:dyDescent="0.2">
      <c r="A724" s="16" t="s">
        <v>1389</v>
      </c>
      <c r="B724" s="48" t="str">
        <f t="shared" si="33"/>
        <v>MA000117</v>
      </c>
      <c r="C724" s="49">
        <v>44743</v>
      </c>
      <c r="D724" s="51">
        <v>44501</v>
      </c>
      <c r="E724" s="44">
        <v>3</v>
      </c>
      <c r="F724" s="30" t="s">
        <v>1332</v>
      </c>
      <c r="G724" s="13" t="s">
        <v>1395</v>
      </c>
      <c r="H724" s="13" t="s">
        <v>1396</v>
      </c>
      <c r="I724" s="19" t="s">
        <v>19</v>
      </c>
      <c r="J724" s="56">
        <v>14.45</v>
      </c>
      <c r="K724" s="58">
        <v>1.0781627719580984</v>
      </c>
      <c r="L724" s="56">
        <v>15.579452054794521</v>
      </c>
      <c r="M724" s="56">
        <v>15.58</v>
      </c>
      <c r="O724" s="1" t="s">
        <v>1931</v>
      </c>
      <c r="P724" t="s">
        <v>1390</v>
      </c>
      <c r="Q724" s="1" t="str">
        <f t="shared" si="34"/>
        <v>https://www.fwc.gov.au/document-search?q=MA000117</v>
      </c>
      <c r="R724" s="1" t="s">
        <v>1932</v>
      </c>
      <c r="S724" s="2" t="str">
        <f t="shared" si="35"/>
        <v>https://www.fwc.gov.au/document-search?q=MA000117&amp;options=SearchType_2%2CSortOrder_award-relevance&amp;facets=Awardstatus_Current</v>
      </c>
      <c r="T724" s="69"/>
      <c r="U724" s="69"/>
    </row>
    <row r="725" spans="1:21" s="2" customFormat="1" ht="13.5" customHeight="1" x14ac:dyDescent="0.2">
      <c r="A725" s="16" t="s">
        <v>1389</v>
      </c>
      <c r="B725" s="48" t="str">
        <f t="shared" si="33"/>
        <v>MA000117</v>
      </c>
      <c r="C725" s="49">
        <v>44743</v>
      </c>
      <c r="D725" s="51">
        <v>44501</v>
      </c>
      <c r="E725" s="44">
        <v>3</v>
      </c>
      <c r="F725" s="30" t="s">
        <v>1332</v>
      </c>
      <c r="G725" s="13" t="s">
        <v>1395</v>
      </c>
      <c r="H725" s="13" t="s">
        <v>1397</v>
      </c>
      <c r="I725" s="19" t="s">
        <v>19</v>
      </c>
      <c r="J725" s="56">
        <v>12.97</v>
      </c>
      <c r="K725" s="58">
        <v>1.0781627719580984</v>
      </c>
      <c r="L725" s="56">
        <v>13.983771152296537</v>
      </c>
      <c r="M725" s="56">
        <v>13.98</v>
      </c>
      <c r="O725" s="1" t="s">
        <v>1931</v>
      </c>
      <c r="P725" t="s">
        <v>1390</v>
      </c>
      <c r="Q725" s="1" t="str">
        <f t="shared" si="34"/>
        <v>https://www.fwc.gov.au/document-search?q=MA000117</v>
      </c>
      <c r="R725" s="1" t="s">
        <v>1932</v>
      </c>
      <c r="S725" s="2" t="str">
        <f t="shared" si="35"/>
        <v>https://www.fwc.gov.au/document-search?q=MA000117&amp;options=SearchType_2%2CSortOrder_award-relevance&amp;facets=Awardstatus_Current</v>
      </c>
      <c r="T725" s="69"/>
      <c r="U725" s="69"/>
    </row>
    <row r="726" spans="1:21" s="2" customFormat="1" ht="13.5" customHeight="1" x14ac:dyDescent="0.2">
      <c r="A726" s="16" t="s">
        <v>1389</v>
      </c>
      <c r="B726" s="48" t="str">
        <f t="shared" si="33"/>
        <v>MA000117</v>
      </c>
      <c r="C726" s="49">
        <v>44743</v>
      </c>
      <c r="D726" s="51">
        <v>44501</v>
      </c>
      <c r="E726" s="44">
        <v>3</v>
      </c>
      <c r="F726" s="30" t="s">
        <v>583</v>
      </c>
      <c r="G726" s="13" t="s">
        <v>1398</v>
      </c>
      <c r="H726" s="13" t="s">
        <v>1399</v>
      </c>
      <c r="I726" s="19" t="s">
        <v>272</v>
      </c>
      <c r="J726" s="56">
        <v>12.5</v>
      </c>
      <c r="K726" s="58">
        <v>1.042798353909465</v>
      </c>
      <c r="L726" s="56">
        <v>13.034979423868313</v>
      </c>
      <c r="M726" s="56">
        <v>13.03</v>
      </c>
      <c r="O726" s="1" t="s">
        <v>1931</v>
      </c>
      <c r="P726" t="s">
        <v>1390</v>
      </c>
      <c r="Q726" s="1" t="str">
        <f t="shared" si="34"/>
        <v>https://www.fwc.gov.au/document-search?q=MA000117</v>
      </c>
      <c r="R726" s="1" t="s">
        <v>1932</v>
      </c>
      <c r="S726" s="2" t="str">
        <f t="shared" si="35"/>
        <v>https://www.fwc.gov.au/document-search?q=MA000117&amp;options=SearchType_2%2CSortOrder_award-relevance&amp;facets=Awardstatus_Current</v>
      </c>
      <c r="T726" s="69"/>
      <c r="U726" s="69"/>
    </row>
    <row r="727" spans="1:21" s="2" customFormat="1" ht="13.5" customHeight="1" x14ac:dyDescent="0.2">
      <c r="A727" s="16" t="s">
        <v>1389</v>
      </c>
      <c r="B727" s="48" t="str">
        <f t="shared" si="33"/>
        <v>MA000117</v>
      </c>
      <c r="C727" s="49">
        <v>44743</v>
      </c>
      <c r="D727" s="51">
        <v>44501</v>
      </c>
      <c r="E727" s="44">
        <v>3</v>
      </c>
      <c r="F727" s="30" t="s">
        <v>1400</v>
      </c>
      <c r="G727" s="13" t="s">
        <v>416</v>
      </c>
      <c r="H727" s="13" t="s">
        <v>1401</v>
      </c>
      <c r="I727" s="19" t="s">
        <v>272</v>
      </c>
      <c r="J727" s="56">
        <v>25.07</v>
      </c>
      <c r="K727" s="58">
        <v>1.042798353909465</v>
      </c>
      <c r="L727" s="56">
        <v>26.142954732510287</v>
      </c>
      <c r="M727" s="56">
        <v>26.14</v>
      </c>
      <c r="O727" s="1" t="s">
        <v>1931</v>
      </c>
      <c r="P727" t="s">
        <v>1390</v>
      </c>
      <c r="Q727" s="1" t="str">
        <f t="shared" si="34"/>
        <v>https://www.fwc.gov.au/document-search?q=MA000117</v>
      </c>
      <c r="R727" s="1" t="s">
        <v>1932</v>
      </c>
      <c r="S727" s="2" t="str">
        <f t="shared" si="35"/>
        <v>https://www.fwc.gov.au/document-search?q=MA000117&amp;options=SearchType_2%2CSortOrder_award-relevance&amp;facets=Awardstatus_Current</v>
      </c>
      <c r="T727" s="69"/>
      <c r="U727" s="69"/>
    </row>
    <row r="728" spans="1:21" s="2" customFormat="1" ht="13.5" customHeight="1" x14ac:dyDescent="0.2">
      <c r="A728" s="16" t="s">
        <v>1389</v>
      </c>
      <c r="B728" s="48" t="str">
        <f t="shared" si="33"/>
        <v>MA000117</v>
      </c>
      <c r="C728" s="49">
        <v>44743</v>
      </c>
      <c r="D728" s="51">
        <v>44501</v>
      </c>
      <c r="E728" s="44">
        <v>3</v>
      </c>
      <c r="F728" s="30" t="s">
        <v>1402</v>
      </c>
      <c r="G728" s="13" t="s">
        <v>1403</v>
      </c>
      <c r="H728" s="19" t="s">
        <v>1404</v>
      </c>
      <c r="I728" s="19" t="s">
        <v>46</v>
      </c>
      <c r="J728" s="56">
        <v>0.91</v>
      </c>
      <c r="K728" s="58">
        <v>1.0435855263157896</v>
      </c>
      <c r="L728" s="56">
        <v>0.94966282894736853</v>
      </c>
      <c r="M728" s="56">
        <v>0.95</v>
      </c>
      <c r="O728" s="1" t="s">
        <v>1931</v>
      </c>
      <c r="P728" t="s">
        <v>1390</v>
      </c>
      <c r="Q728" s="1" t="str">
        <f t="shared" si="34"/>
        <v>https://www.fwc.gov.au/document-search?q=MA000117</v>
      </c>
      <c r="R728" s="1" t="s">
        <v>1932</v>
      </c>
      <c r="S728" s="2" t="str">
        <f t="shared" si="35"/>
        <v>https://www.fwc.gov.au/document-search?q=MA000117&amp;options=SearchType_2%2CSortOrder_award-relevance&amp;facets=Awardstatus_Current</v>
      </c>
      <c r="T728" s="69"/>
      <c r="U728" s="69"/>
    </row>
    <row r="729" spans="1:21" s="2" customFormat="1" ht="13.5" customHeight="1" x14ac:dyDescent="0.2">
      <c r="A729" s="16" t="s">
        <v>1405</v>
      </c>
      <c r="B729" s="48" t="str">
        <f t="shared" si="33"/>
        <v>MA000118</v>
      </c>
      <c r="C729" s="49">
        <v>44743</v>
      </c>
      <c r="D729" s="49">
        <v>44378</v>
      </c>
      <c r="E729" s="41">
        <v>2</v>
      </c>
      <c r="F729" s="30" t="s">
        <v>1407</v>
      </c>
      <c r="G729" s="13" t="s">
        <v>444</v>
      </c>
      <c r="H729" s="13" t="s">
        <v>1408</v>
      </c>
      <c r="I729" s="19" t="s">
        <v>35</v>
      </c>
      <c r="J729" s="56">
        <v>6.51</v>
      </c>
      <c r="K729" s="57">
        <v>0.95445544554455453</v>
      </c>
      <c r="L729" s="56">
        <v>6.51</v>
      </c>
      <c r="M729" s="56">
        <v>6.51</v>
      </c>
      <c r="O729" s="1" t="s">
        <v>1931</v>
      </c>
      <c r="P729" t="s">
        <v>1406</v>
      </c>
      <c r="Q729" s="1" t="str">
        <f t="shared" si="34"/>
        <v>https://www.fwc.gov.au/document-search?q=MA000118</v>
      </c>
      <c r="R729" s="1" t="s">
        <v>1932</v>
      </c>
      <c r="S729" s="2" t="str">
        <f t="shared" si="35"/>
        <v>https://www.fwc.gov.au/document-search?q=MA000118&amp;options=SearchType_2%2CSortOrder_award-relevance&amp;facets=Awardstatus_Current</v>
      </c>
      <c r="T729" s="69"/>
      <c r="U729" s="69"/>
    </row>
    <row r="730" spans="1:21" s="2" customFormat="1" ht="13.5" customHeight="1" x14ac:dyDescent="0.2">
      <c r="A730" s="16" t="s">
        <v>1405</v>
      </c>
      <c r="B730" s="48" t="str">
        <f t="shared" si="33"/>
        <v>MA000118</v>
      </c>
      <c r="C730" s="49">
        <v>44743</v>
      </c>
      <c r="D730" s="49">
        <v>44378</v>
      </c>
      <c r="E730" s="41">
        <v>2</v>
      </c>
      <c r="F730" s="30" t="s">
        <v>1409</v>
      </c>
      <c r="G730" s="13" t="s">
        <v>820</v>
      </c>
      <c r="H730" s="19" t="s">
        <v>45</v>
      </c>
      <c r="I730" s="19" t="s">
        <v>46</v>
      </c>
      <c r="J730" s="56">
        <v>0.91</v>
      </c>
      <c r="K730" s="58">
        <v>1.0435855263157896</v>
      </c>
      <c r="L730" s="56">
        <v>0.94966282894736853</v>
      </c>
      <c r="M730" s="56">
        <v>0.95</v>
      </c>
      <c r="O730" s="1" t="s">
        <v>1931</v>
      </c>
      <c r="P730" t="s">
        <v>1406</v>
      </c>
      <c r="Q730" s="1" t="str">
        <f t="shared" si="34"/>
        <v>https://www.fwc.gov.au/document-search?q=MA000118</v>
      </c>
      <c r="R730" s="1" t="s">
        <v>1932</v>
      </c>
      <c r="S730" s="2" t="str">
        <f t="shared" si="35"/>
        <v>https://www.fwc.gov.au/document-search?q=MA000118&amp;options=SearchType_2%2CSortOrder_award-relevance&amp;facets=Awardstatus_Current</v>
      </c>
      <c r="T730" s="69"/>
      <c r="U730" s="69"/>
    </row>
    <row r="731" spans="1:21" s="2" customFormat="1" ht="13.5" customHeight="1" x14ac:dyDescent="0.2">
      <c r="A731" s="16" t="s">
        <v>1405</v>
      </c>
      <c r="B731" s="48" t="str">
        <f t="shared" si="33"/>
        <v>MA000118</v>
      </c>
      <c r="C731" s="49">
        <v>44743</v>
      </c>
      <c r="D731" s="49">
        <v>44378</v>
      </c>
      <c r="E731" s="41">
        <v>2</v>
      </c>
      <c r="F731" s="30" t="s">
        <v>1409</v>
      </c>
      <c r="G731" s="13" t="s">
        <v>820</v>
      </c>
      <c r="H731" s="19" t="s">
        <v>49</v>
      </c>
      <c r="I731" s="19" t="s">
        <v>46</v>
      </c>
      <c r="J731" s="56">
        <v>0.31</v>
      </c>
      <c r="K731" s="58">
        <v>1.0435855263157896</v>
      </c>
      <c r="L731" s="56">
        <v>0.32351151315789478</v>
      </c>
      <c r="M731" s="56">
        <v>0.32</v>
      </c>
      <c r="O731" s="1" t="s">
        <v>1931</v>
      </c>
      <c r="P731" t="s">
        <v>1406</v>
      </c>
      <c r="Q731" s="1" t="str">
        <f t="shared" si="34"/>
        <v>https://www.fwc.gov.au/document-search?q=MA000118</v>
      </c>
      <c r="R731" s="1" t="s">
        <v>1932</v>
      </c>
      <c r="S731" s="2" t="str">
        <f t="shared" si="35"/>
        <v>https://www.fwc.gov.au/document-search?q=MA000118&amp;options=SearchType_2%2CSortOrder_award-relevance&amp;facets=Awardstatus_Current</v>
      </c>
      <c r="T731" s="69"/>
      <c r="U731" s="69"/>
    </row>
    <row r="732" spans="1:21" s="2" customFormat="1" ht="13.5" customHeight="1" x14ac:dyDescent="0.2">
      <c r="A732" s="16" t="s">
        <v>1405</v>
      </c>
      <c r="B732" s="48" t="str">
        <f t="shared" si="33"/>
        <v>MA000118</v>
      </c>
      <c r="C732" s="49">
        <v>44743</v>
      </c>
      <c r="D732" s="49">
        <v>44378</v>
      </c>
      <c r="E732" s="41">
        <v>2</v>
      </c>
      <c r="F732" s="30" t="s">
        <v>1410</v>
      </c>
      <c r="G732" s="13" t="s">
        <v>1361</v>
      </c>
      <c r="H732" s="19" t="s">
        <v>40</v>
      </c>
      <c r="I732" s="19" t="s">
        <v>19</v>
      </c>
      <c r="J732" s="56">
        <v>12.72</v>
      </c>
      <c r="K732" s="58">
        <v>1.0781627719580984</v>
      </c>
      <c r="L732" s="56">
        <v>13.714230459307013</v>
      </c>
      <c r="M732" s="56">
        <v>13.71</v>
      </c>
      <c r="O732" s="1" t="s">
        <v>1931</v>
      </c>
      <c r="P732" t="s">
        <v>1406</v>
      </c>
      <c r="Q732" s="1" t="str">
        <f t="shared" si="34"/>
        <v>https://www.fwc.gov.au/document-search?q=MA000118</v>
      </c>
      <c r="R732" s="1" t="s">
        <v>1932</v>
      </c>
      <c r="S732" s="2" t="str">
        <f t="shared" si="35"/>
        <v>https://www.fwc.gov.au/document-search?q=MA000118&amp;options=SearchType_2%2CSortOrder_award-relevance&amp;facets=Awardstatus_Current</v>
      </c>
      <c r="T732" s="69"/>
      <c r="U732" s="69"/>
    </row>
    <row r="733" spans="1:21" s="2" customFormat="1" ht="13.5" customHeight="1" x14ac:dyDescent="0.2">
      <c r="A733" s="16" t="s">
        <v>1405</v>
      </c>
      <c r="B733" s="48" t="str">
        <f t="shared" si="33"/>
        <v>MA000118</v>
      </c>
      <c r="C733" s="49">
        <v>44743</v>
      </c>
      <c r="D733" s="49">
        <v>44378</v>
      </c>
      <c r="E733" s="41">
        <v>2</v>
      </c>
      <c r="F733" s="30" t="s">
        <v>1410</v>
      </c>
      <c r="G733" s="13" t="s">
        <v>1361</v>
      </c>
      <c r="H733" s="19" t="s">
        <v>42</v>
      </c>
      <c r="I733" s="19" t="s">
        <v>19</v>
      </c>
      <c r="J733" s="56">
        <v>10.93</v>
      </c>
      <c r="K733" s="58">
        <v>1.0781627719580984</v>
      </c>
      <c r="L733" s="56">
        <v>11.784319097502015</v>
      </c>
      <c r="M733" s="56">
        <v>11.78</v>
      </c>
      <c r="O733" s="1" t="s">
        <v>1931</v>
      </c>
      <c r="P733" t="s">
        <v>1406</v>
      </c>
      <c r="Q733" s="1" t="str">
        <f t="shared" si="34"/>
        <v>https://www.fwc.gov.au/document-search?q=MA000118</v>
      </c>
      <c r="R733" s="1" t="s">
        <v>1932</v>
      </c>
      <c r="S733" s="2" t="str">
        <f t="shared" si="35"/>
        <v>https://www.fwc.gov.au/document-search?q=MA000118&amp;options=SearchType_2%2CSortOrder_award-relevance&amp;facets=Awardstatus_Current</v>
      </c>
      <c r="T733" s="69"/>
      <c r="U733" s="69"/>
    </row>
    <row r="734" spans="1:21" s="2" customFormat="1" ht="13.5" customHeight="1" x14ac:dyDescent="0.2">
      <c r="A734" s="16" t="s">
        <v>1411</v>
      </c>
      <c r="B734" s="48" t="str">
        <f t="shared" si="33"/>
        <v>MA000119</v>
      </c>
      <c r="C734" s="52">
        <v>44835</v>
      </c>
      <c r="D734" s="51">
        <v>44501</v>
      </c>
      <c r="E734" s="44">
        <v>3</v>
      </c>
      <c r="F734" s="30" t="s">
        <v>78</v>
      </c>
      <c r="G734" s="13" t="s">
        <v>1413</v>
      </c>
      <c r="H734" s="19" t="s">
        <v>106</v>
      </c>
      <c r="I734" s="19" t="s">
        <v>19</v>
      </c>
      <c r="J734" s="56">
        <v>14.4</v>
      </c>
      <c r="K734" s="58">
        <v>1.0627482128673551</v>
      </c>
      <c r="L734" s="56">
        <v>15.303574265289914</v>
      </c>
      <c r="M734" s="56">
        <v>15.3</v>
      </c>
      <c r="O734" s="1" t="s">
        <v>1931</v>
      </c>
      <c r="P734" t="s">
        <v>1412</v>
      </c>
      <c r="Q734" s="1" t="str">
        <f t="shared" si="34"/>
        <v>https://www.fwc.gov.au/document-search?q=MA000119</v>
      </c>
      <c r="R734" s="1" t="s">
        <v>1932</v>
      </c>
      <c r="S734" s="2" t="str">
        <f t="shared" si="35"/>
        <v>https://www.fwc.gov.au/document-search?q=MA000119&amp;options=SearchType_2%2CSortOrder_award-relevance&amp;facets=Awardstatus_Current</v>
      </c>
      <c r="T734" s="69"/>
      <c r="U734" s="69"/>
    </row>
    <row r="735" spans="1:21" s="2" customFormat="1" ht="13.5" customHeight="1" x14ac:dyDescent="0.2">
      <c r="A735" s="16" t="s">
        <v>1411</v>
      </c>
      <c r="B735" s="48" t="str">
        <f t="shared" si="33"/>
        <v>MA000119</v>
      </c>
      <c r="C735" s="52">
        <v>44835</v>
      </c>
      <c r="D735" s="51">
        <v>44501</v>
      </c>
      <c r="E735" s="44">
        <v>3</v>
      </c>
      <c r="F735" s="30" t="s">
        <v>728</v>
      </c>
      <c r="G735" s="13" t="s">
        <v>1414</v>
      </c>
      <c r="H735" s="19" t="s">
        <v>1415</v>
      </c>
      <c r="I735" s="19" t="s">
        <v>19</v>
      </c>
      <c r="J735" s="56">
        <v>14.4</v>
      </c>
      <c r="K735" s="58">
        <v>1.0627482128673551</v>
      </c>
      <c r="L735" s="56">
        <v>15.303574265289914</v>
      </c>
      <c r="M735" s="56">
        <v>15.3</v>
      </c>
      <c r="O735" s="1" t="s">
        <v>1931</v>
      </c>
      <c r="P735" t="s">
        <v>1412</v>
      </c>
      <c r="Q735" s="1" t="str">
        <f t="shared" si="34"/>
        <v>https://www.fwc.gov.au/document-search?q=MA000119</v>
      </c>
      <c r="R735" s="1" t="s">
        <v>1932</v>
      </c>
      <c r="S735" s="2" t="str">
        <f t="shared" si="35"/>
        <v>https://www.fwc.gov.au/document-search?q=MA000119&amp;options=SearchType_2%2CSortOrder_award-relevance&amp;facets=Awardstatus_Current</v>
      </c>
      <c r="T735" s="69"/>
      <c r="U735" s="69"/>
    </row>
    <row r="736" spans="1:21" s="2" customFormat="1" ht="13.5" customHeight="1" x14ac:dyDescent="0.2">
      <c r="A736" s="16" t="s">
        <v>1411</v>
      </c>
      <c r="B736" s="48" t="str">
        <f t="shared" si="33"/>
        <v>MA000119</v>
      </c>
      <c r="C736" s="52">
        <v>44835</v>
      </c>
      <c r="D736" s="51">
        <v>44501</v>
      </c>
      <c r="E736" s="44">
        <v>3</v>
      </c>
      <c r="F736" s="30" t="s">
        <v>1416</v>
      </c>
      <c r="G736" s="13" t="s">
        <v>1417</v>
      </c>
      <c r="H736" s="19" t="s">
        <v>120</v>
      </c>
      <c r="I736" s="11" t="s">
        <v>17</v>
      </c>
      <c r="J736" s="56">
        <v>1.93</v>
      </c>
      <c r="K736" s="59">
        <v>1.0276381909547738</v>
      </c>
      <c r="L736" s="56">
        <v>1.9833417085427134</v>
      </c>
      <c r="M736" s="56">
        <v>1.98</v>
      </c>
      <c r="O736" s="1" t="s">
        <v>1931</v>
      </c>
      <c r="P736" t="s">
        <v>1412</v>
      </c>
      <c r="Q736" s="1" t="str">
        <f t="shared" si="34"/>
        <v>https://www.fwc.gov.au/document-search?q=MA000119</v>
      </c>
      <c r="R736" s="1" t="s">
        <v>1932</v>
      </c>
      <c r="S736" s="2" t="str">
        <f t="shared" si="35"/>
        <v>https://www.fwc.gov.au/document-search?q=MA000119&amp;options=SearchType_2%2CSortOrder_award-relevance&amp;facets=Awardstatus_Current</v>
      </c>
      <c r="T736" s="69"/>
      <c r="U736" s="69"/>
    </row>
    <row r="737" spans="1:21" s="2" customFormat="1" ht="13.5" customHeight="1" x14ac:dyDescent="0.2">
      <c r="A737" s="16" t="s">
        <v>1411</v>
      </c>
      <c r="B737" s="48" t="str">
        <f t="shared" si="33"/>
        <v>MA000119</v>
      </c>
      <c r="C737" s="52">
        <v>44835</v>
      </c>
      <c r="D737" s="51">
        <v>44501</v>
      </c>
      <c r="E737" s="44">
        <v>3</v>
      </c>
      <c r="F737" s="30" t="s">
        <v>1416</v>
      </c>
      <c r="G737" s="13" t="s">
        <v>1417</v>
      </c>
      <c r="H737" s="13" t="s">
        <v>1418</v>
      </c>
      <c r="I737" s="11" t="s">
        <v>17</v>
      </c>
      <c r="J737" s="56">
        <v>9.4600000000000009</v>
      </c>
      <c r="K737" s="59">
        <v>1.0276381909547738</v>
      </c>
      <c r="L737" s="56">
        <v>9.7214572864321607</v>
      </c>
      <c r="M737" s="56">
        <v>9.7200000000000006</v>
      </c>
      <c r="O737" s="1" t="s">
        <v>1931</v>
      </c>
      <c r="P737" t="s">
        <v>1412</v>
      </c>
      <c r="Q737" s="1" t="str">
        <f t="shared" si="34"/>
        <v>https://www.fwc.gov.au/document-search?q=MA000119</v>
      </c>
      <c r="R737" s="1" t="s">
        <v>1932</v>
      </c>
      <c r="S737" s="2" t="str">
        <f t="shared" si="35"/>
        <v>https://www.fwc.gov.au/document-search?q=MA000119&amp;options=SearchType_2%2CSortOrder_award-relevance&amp;facets=Awardstatus_Current</v>
      </c>
      <c r="T737" s="69"/>
      <c r="U737" s="69"/>
    </row>
    <row r="738" spans="1:21" s="2" customFormat="1" ht="13.5" customHeight="1" x14ac:dyDescent="0.2">
      <c r="A738" s="16" t="s">
        <v>1419</v>
      </c>
      <c r="B738" s="48" t="str">
        <f t="shared" si="33"/>
        <v>MA000120</v>
      </c>
      <c r="C738" s="49">
        <v>44743</v>
      </c>
      <c r="D738" s="49">
        <v>44378</v>
      </c>
      <c r="E738" s="43">
        <v>1</v>
      </c>
      <c r="F738" s="30" t="s">
        <v>415</v>
      </c>
      <c r="G738" s="13" t="s">
        <v>216</v>
      </c>
      <c r="H738" s="19" t="s">
        <v>124</v>
      </c>
      <c r="I738" s="19" t="s">
        <v>35</v>
      </c>
      <c r="J738" s="56">
        <v>9.49</v>
      </c>
      <c r="K738" s="57">
        <v>0.95445544554455453</v>
      </c>
      <c r="L738" s="56">
        <v>9.49</v>
      </c>
      <c r="M738" s="56">
        <v>9.49</v>
      </c>
      <c r="O738" s="1" t="s">
        <v>1931</v>
      </c>
      <c r="P738" t="s">
        <v>1420</v>
      </c>
      <c r="Q738" s="1" t="str">
        <f t="shared" si="34"/>
        <v>https://www.fwc.gov.au/document-search?q=MA000120</v>
      </c>
      <c r="R738" s="1" t="s">
        <v>1932</v>
      </c>
      <c r="S738" s="2" t="str">
        <f t="shared" si="35"/>
        <v>https://www.fwc.gov.au/document-search?q=MA000120&amp;options=SearchType_2%2CSortOrder_award-relevance&amp;facets=Awardstatus_Current</v>
      </c>
      <c r="T738" s="69"/>
      <c r="U738" s="69"/>
    </row>
    <row r="739" spans="1:21" s="2" customFormat="1" ht="13.5" customHeight="1" x14ac:dyDescent="0.2">
      <c r="A739" s="16" t="s">
        <v>1419</v>
      </c>
      <c r="B739" s="48" t="str">
        <f t="shared" si="33"/>
        <v>MA000120</v>
      </c>
      <c r="C739" s="49">
        <v>44743</v>
      </c>
      <c r="D739" s="49">
        <v>44378</v>
      </c>
      <c r="E739" s="43">
        <v>1</v>
      </c>
      <c r="F739" s="30" t="s">
        <v>415</v>
      </c>
      <c r="G739" s="13" t="s">
        <v>216</v>
      </c>
      <c r="H739" s="19" t="s">
        <v>943</v>
      </c>
      <c r="I739" s="19" t="s">
        <v>35</v>
      </c>
      <c r="J739" s="56">
        <v>1.9</v>
      </c>
      <c r="K739" s="57">
        <v>0.95445544554455453</v>
      </c>
      <c r="L739" s="56">
        <v>1.9</v>
      </c>
      <c r="M739" s="56">
        <v>1.9</v>
      </c>
      <c r="O739" s="1" t="s">
        <v>1931</v>
      </c>
      <c r="P739" t="s">
        <v>1420</v>
      </c>
      <c r="Q739" s="1" t="str">
        <f t="shared" si="34"/>
        <v>https://www.fwc.gov.au/document-search?q=MA000120</v>
      </c>
      <c r="R739" s="1" t="s">
        <v>1932</v>
      </c>
      <c r="S739" s="2" t="str">
        <f t="shared" si="35"/>
        <v>https://www.fwc.gov.au/document-search?q=MA000120&amp;options=SearchType_2%2CSortOrder_award-relevance&amp;facets=Awardstatus_Current</v>
      </c>
      <c r="T739" s="69"/>
      <c r="U739" s="69"/>
    </row>
    <row r="740" spans="1:21" s="2" customFormat="1" ht="13.5" customHeight="1" x14ac:dyDescent="0.2">
      <c r="A740" s="16" t="s">
        <v>1419</v>
      </c>
      <c r="B740" s="48" t="str">
        <f t="shared" si="33"/>
        <v>MA000120</v>
      </c>
      <c r="C740" s="49">
        <v>44743</v>
      </c>
      <c r="D740" s="49">
        <v>44378</v>
      </c>
      <c r="E740" s="43">
        <v>1</v>
      </c>
      <c r="F740" s="30" t="s">
        <v>415</v>
      </c>
      <c r="G740" s="13" t="s">
        <v>216</v>
      </c>
      <c r="H740" s="13" t="s">
        <v>1421</v>
      </c>
      <c r="I740" s="19" t="s">
        <v>35</v>
      </c>
      <c r="J740" s="56">
        <v>5.98</v>
      </c>
      <c r="K740" s="57">
        <v>0.95445544554455453</v>
      </c>
      <c r="L740" s="56">
        <v>5.98</v>
      </c>
      <c r="M740" s="56">
        <v>5.98</v>
      </c>
      <c r="O740" s="1" t="s">
        <v>1931</v>
      </c>
      <c r="P740" t="s">
        <v>1420</v>
      </c>
      <c r="Q740" s="1" t="str">
        <f t="shared" si="34"/>
        <v>https://www.fwc.gov.au/document-search?q=MA000120</v>
      </c>
      <c r="R740" s="1" t="s">
        <v>1932</v>
      </c>
      <c r="S740" s="2" t="str">
        <f t="shared" si="35"/>
        <v>https://www.fwc.gov.au/document-search?q=MA000120&amp;options=SearchType_2%2CSortOrder_award-relevance&amp;facets=Awardstatus_Current</v>
      </c>
      <c r="T740" s="69"/>
      <c r="U740" s="69"/>
    </row>
    <row r="741" spans="1:21" s="2" customFormat="1" ht="13.5" customHeight="1" x14ac:dyDescent="0.2">
      <c r="A741" s="16" t="s">
        <v>1419</v>
      </c>
      <c r="B741" s="48" t="str">
        <f t="shared" si="33"/>
        <v>MA000120</v>
      </c>
      <c r="C741" s="49">
        <v>44743</v>
      </c>
      <c r="D741" s="49">
        <v>44378</v>
      </c>
      <c r="E741" s="43">
        <v>1</v>
      </c>
      <c r="F741" s="30" t="s">
        <v>415</v>
      </c>
      <c r="G741" s="13" t="s">
        <v>216</v>
      </c>
      <c r="H741" s="13" t="s">
        <v>1422</v>
      </c>
      <c r="I741" s="19" t="s">
        <v>35</v>
      </c>
      <c r="J741" s="56">
        <v>1.2</v>
      </c>
      <c r="K741" s="57">
        <v>0.95445544554455453</v>
      </c>
      <c r="L741" s="56">
        <v>1.2</v>
      </c>
      <c r="M741" s="56">
        <v>1.2</v>
      </c>
      <c r="O741" s="1" t="s">
        <v>1931</v>
      </c>
      <c r="P741" t="s">
        <v>1420</v>
      </c>
      <c r="Q741" s="1" t="str">
        <f t="shared" si="34"/>
        <v>https://www.fwc.gov.au/document-search?q=MA000120</v>
      </c>
      <c r="R741" s="1" t="s">
        <v>1932</v>
      </c>
      <c r="S741" s="2" t="str">
        <f t="shared" si="35"/>
        <v>https://www.fwc.gov.au/document-search?q=MA000120&amp;options=SearchType_2%2CSortOrder_award-relevance&amp;facets=Awardstatus_Current</v>
      </c>
      <c r="T741" s="69"/>
      <c r="U741" s="69"/>
    </row>
    <row r="742" spans="1:21" s="2" customFormat="1" ht="13.5" customHeight="1" x14ac:dyDescent="0.2">
      <c r="A742" s="16" t="s">
        <v>1419</v>
      </c>
      <c r="B742" s="48" t="str">
        <f t="shared" si="33"/>
        <v>MA000120</v>
      </c>
      <c r="C742" s="49">
        <v>44743</v>
      </c>
      <c r="D742" s="49">
        <v>44378</v>
      </c>
      <c r="E742" s="43">
        <v>1</v>
      </c>
      <c r="F742" s="30" t="s">
        <v>816</v>
      </c>
      <c r="G742" s="13">
        <v>15.3</v>
      </c>
      <c r="H742" s="13" t="s">
        <v>500</v>
      </c>
      <c r="I742" s="19" t="s">
        <v>272</v>
      </c>
      <c r="J742" s="56">
        <v>15.61</v>
      </c>
      <c r="K742" s="58">
        <v>1.042798353909465</v>
      </c>
      <c r="L742" s="56">
        <v>16.278082304526748</v>
      </c>
      <c r="M742" s="56">
        <v>16.28</v>
      </c>
      <c r="O742" s="1" t="s">
        <v>1931</v>
      </c>
      <c r="P742" t="s">
        <v>1420</v>
      </c>
      <c r="Q742" s="1" t="str">
        <f t="shared" si="34"/>
        <v>https://www.fwc.gov.au/document-search?q=MA000120</v>
      </c>
      <c r="R742" s="1" t="s">
        <v>1932</v>
      </c>
      <c r="S742" s="2" t="str">
        <f t="shared" si="35"/>
        <v>https://www.fwc.gov.au/document-search?q=MA000120&amp;options=SearchType_2%2CSortOrder_award-relevance&amp;facets=Awardstatus_Current</v>
      </c>
      <c r="T742" s="69"/>
      <c r="U742" s="69"/>
    </row>
    <row r="743" spans="1:21" s="2" customFormat="1" ht="13.5" customHeight="1" x14ac:dyDescent="0.2">
      <c r="A743" s="16" t="s">
        <v>1419</v>
      </c>
      <c r="B743" s="48" t="str">
        <f t="shared" si="33"/>
        <v>MA000120</v>
      </c>
      <c r="C743" s="49">
        <v>44743</v>
      </c>
      <c r="D743" s="49">
        <v>44378</v>
      </c>
      <c r="E743" s="43">
        <v>1</v>
      </c>
      <c r="F743" s="30" t="s">
        <v>220</v>
      </c>
      <c r="G743" s="13">
        <v>15.5</v>
      </c>
      <c r="H743" s="19" t="s">
        <v>786</v>
      </c>
      <c r="I743" s="19" t="s">
        <v>19</v>
      </c>
      <c r="J743" s="56">
        <v>13.13</v>
      </c>
      <c r="K743" s="58">
        <v>1.0781627719580984</v>
      </c>
      <c r="L743" s="56">
        <v>14.156277195809833</v>
      </c>
      <c r="M743" s="56">
        <v>14.16</v>
      </c>
      <c r="O743" s="1" t="s">
        <v>1931</v>
      </c>
      <c r="P743" t="s">
        <v>1420</v>
      </c>
      <c r="Q743" s="1" t="str">
        <f t="shared" si="34"/>
        <v>https://www.fwc.gov.au/document-search?q=MA000120</v>
      </c>
      <c r="R743" s="1" t="s">
        <v>1932</v>
      </c>
      <c r="S743" s="2" t="str">
        <f t="shared" si="35"/>
        <v>https://www.fwc.gov.au/document-search?q=MA000120&amp;options=SearchType_2%2CSortOrder_award-relevance&amp;facets=Awardstatus_Current</v>
      </c>
      <c r="T743" s="69"/>
      <c r="U743" s="69"/>
    </row>
    <row r="744" spans="1:21" s="2" customFormat="1" ht="13.5" customHeight="1" x14ac:dyDescent="0.2">
      <c r="A744" s="16" t="s">
        <v>1419</v>
      </c>
      <c r="B744" s="48" t="str">
        <f t="shared" si="33"/>
        <v>MA000120</v>
      </c>
      <c r="C744" s="49">
        <v>44743</v>
      </c>
      <c r="D744" s="49">
        <v>44378</v>
      </c>
      <c r="E744" s="43">
        <v>1</v>
      </c>
      <c r="F744" s="30" t="s">
        <v>425</v>
      </c>
      <c r="G744" s="13">
        <v>15.7</v>
      </c>
      <c r="H744" s="19" t="s">
        <v>45</v>
      </c>
      <c r="I744" s="19" t="s">
        <v>46</v>
      </c>
      <c r="J744" s="56">
        <v>0.92</v>
      </c>
      <c r="K744" s="58">
        <v>1.0435855263157896</v>
      </c>
      <c r="L744" s="56">
        <v>0.96009868421052647</v>
      </c>
      <c r="M744" s="56">
        <v>0.96</v>
      </c>
      <c r="O744" s="1" t="s">
        <v>1931</v>
      </c>
      <c r="P744" t="s">
        <v>1420</v>
      </c>
      <c r="Q744" s="1" t="str">
        <f t="shared" si="34"/>
        <v>https://www.fwc.gov.au/document-search?q=MA000120</v>
      </c>
      <c r="R744" s="1" t="s">
        <v>1932</v>
      </c>
      <c r="S744" s="2" t="str">
        <f t="shared" si="35"/>
        <v>https://www.fwc.gov.au/document-search?q=MA000120&amp;options=SearchType_2%2CSortOrder_award-relevance&amp;facets=Awardstatus_Current</v>
      </c>
      <c r="T744" s="69"/>
      <c r="U744" s="69"/>
    </row>
    <row r="745" spans="1:21" s="2" customFormat="1" ht="13.5" customHeight="1" x14ac:dyDescent="0.2">
      <c r="A745" s="16" t="s">
        <v>1419</v>
      </c>
      <c r="B745" s="48" t="str">
        <f t="shared" si="33"/>
        <v>MA000120</v>
      </c>
      <c r="C745" s="49">
        <v>44743</v>
      </c>
      <c r="D745" s="49">
        <v>44378</v>
      </c>
      <c r="E745" s="43">
        <v>1</v>
      </c>
      <c r="F745" s="30" t="s">
        <v>538</v>
      </c>
      <c r="G745" s="13">
        <v>15.7</v>
      </c>
      <c r="H745" s="19" t="s">
        <v>49</v>
      </c>
      <c r="I745" s="19" t="s">
        <v>46</v>
      </c>
      <c r="J745" s="56">
        <v>0.31</v>
      </c>
      <c r="K745" s="58">
        <v>1.0435855263157896</v>
      </c>
      <c r="L745" s="56">
        <v>0.32351151315789478</v>
      </c>
      <c r="M745" s="56">
        <v>0.32</v>
      </c>
      <c r="O745" s="1" t="s">
        <v>1931</v>
      </c>
      <c r="P745" t="s">
        <v>1420</v>
      </c>
      <c r="Q745" s="1" t="str">
        <f t="shared" si="34"/>
        <v>https://www.fwc.gov.au/document-search?q=MA000120</v>
      </c>
      <c r="R745" s="1" t="s">
        <v>1932</v>
      </c>
      <c r="S745" s="2" t="str">
        <f t="shared" si="35"/>
        <v>https://www.fwc.gov.au/document-search?q=MA000120&amp;options=SearchType_2%2CSortOrder_award-relevance&amp;facets=Awardstatus_Current</v>
      </c>
      <c r="T745" s="69"/>
      <c r="U745" s="69"/>
    </row>
    <row r="746" spans="1:21" ht="13.5" customHeight="1" x14ac:dyDescent="0.2">
      <c r="A746" s="9" t="s">
        <v>1423</v>
      </c>
      <c r="B746" s="48" t="str">
        <f t="shared" si="33"/>
        <v>MA000121</v>
      </c>
      <c r="C746" s="49">
        <v>44743</v>
      </c>
      <c r="D746" s="49">
        <v>44378</v>
      </c>
      <c r="E746" s="43">
        <v>1</v>
      </c>
      <c r="F746" s="30" t="s">
        <v>816</v>
      </c>
      <c r="G746" s="12" t="s">
        <v>190</v>
      </c>
      <c r="H746" s="11" t="s">
        <v>786</v>
      </c>
      <c r="I746" s="11" t="s">
        <v>19</v>
      </c>
      <c r="J746" s="56">
        <v>19.239999999999998</v>
      </c>
      <c r="K746" s="58">
        <v>1.0781627719580984</v>
      </c>
      <c r="L746" s="56">
        <v>20.743851732473811</v>
      </c>
      <c r="M746" s="56">
        <v>20.74</v>
      </c>
      <c r="O746" s="1" t="s">
        <v>1931</v>
      </c>
      <c r="P746" t="s">
        <v>1424</v>
      </c>
      <c r="Q746" s="1" t="str">
        <f t="shared" si="34"/>
        <v>https://www.fwc.gov.au/document-search?q=MA000121</v>
      </c>
      <c r="R746" s="1" t="s">
        <v>1932</v>
      </c>
      <c r="S746" s="2" t="str">
        <f t="shared" si="35"/>
        <v>https://www.fwc.gov.au/document-search?q=MA000121&amp;options=SearchType_2%2CSortOrder_award-relevance&amp;facets=Awardstatus_Current</v>
      </c>
      <c r="T746" s="69"/>
      <c r="U746" s="69"/>
    </row>
    <row r="747" spans="1:21" ht="13.5" customHeight="1" x14ac:dyDescent="0.2">
      <c r="A747" s="9" t="s">
        <v>1423</v>
      </c>
      <c r="B747" s="48" t="str">
        <f t="shared" si="33"/>
        <v>MA000121</v>
      </c>
      <c r="C747" s="49">
        <v>44743</v>
      </c>
      <c r="D747" s="49">
        <v>44378</v>
      </c>
      <c r="E747" s="43">
        <v>1</v>
      </c>
      <c r="F747" s="30" t="s">
        <v>220</v>
      </c>
      <c r="G747" s="12" t="s">
        <v>1378</v>
      </c>
      <c r="H747" s="11" t="s">
        <v>45</v>
      </c>
      <c r="I747" s="11" t="s">
        <v>46</v>
      </c>
      <c r="J747" s="56">
        <v>0.92</v>
      </c>
      <c r="K747" s="58">
        <v>1.0435855263157896</v>
      </c>
      <c r="L747" s="56">
        <v>0.96009868421052647</v>
      </c>
      <c r="M747" s="56">
        <v>0.96</v>
      </c>
      <c r="O747" s="1" t="s">
        <v>1931</v>
      </c>
      <c r="P747" t="s">
        <v>1424</v>
      </c>
      <c r="Q747" s="1" t="str">
        <f t="shared" si="34"/>
        <v>https://www.fwc.gov.au/document-search?q=MA000121</v>
      </c>
      <c r="R747" s="1" t="s">
        <v>1932</v>
      </c>
      <c r="S747" s="2" t="str">
        <f t="shared" si="35"/>
        <v>https://www.fwc.gov.au/document-search?q=MA000121&amp;options=SearchType_2%2CSortOrder_award-relevance&amp;facets=Awardstatus_Current</v>
      </c>
      <c r="T747" s="69"/>
      <c r="U747" s="69"/>
    </row>
    <row r="748" spans="1:21" ht="13.5" customHeight="1" x14ac:dyDescent="0.2">
      <c r="A748" s="9" t="s">
        <v>1425</v>
      </c>
      <c r="B748" s="48" t="str">
        <f t="shared" si="33"/>
        <v>MA000122</v>
      </c>
      <c r="C748" s="49">
        <v>44743</v>
      </c>
      <c r="D748" s="49">
        <v>44378</v>
      </c>
      <c r="E748" s="41">
        <v>2</v>
      </c>
      <c r="F748" s="30" t="s">
        <v>1427</v>
      </c>
      <c r="G748" s="12" t="s">
        <v>1428</v>
      </c>
      <c r="H748" s="11" t="s">
        <v>307</v>
      </c>
      <c r="I748" s="11" t="s">
        <v>262</v>
      </c>
      <c r="J748" s="56">
        <v>137.49</v>
      </c>
      <c r="K748" s="62">
        <v>1.249811320754717</v>
      </c>
      <c r="L748" s="56">
        <v>171.83655849056606</v>
      </c>
      <c r="M748" s="56">
        <v>171.84</v>
      </c>
      <c r="O748" s="1" t="s">
        <v>1931</v>
      </c>
      <c r="P748" t="s">
        <v>1426</v>
      </c>
      <c r="Q748" s="1" t="str">
        <f t="shared" si="34"/>
        <v>https://www.fwc.gov.au/document-search?q=MA000122</v>
      </c>
      <c r="R748" s="1" t="s">
        <v>1932</v>
      </c>
      <c r="S748" s="2" t="str">
        <f t="shared" si="35"/>
        <v>https://www.fwc.gov.au/document-search?q=MA000122&amp;options=SearchType_2%2CSortOrder_award-relevance&amp;facets=Awardstatus_Current</v>
      </c>
      <c r="T748" s="69"/>
      <c r="U748" s="69"/>
    </row>
    <row r="749" spans="1:21" ht="13.5" customHeight="1" x14ac:dyDescent="0.2">
      <c r="A749" s="9" t="s">
        <v>1425</v>
      </c>
      <c r="B749" s="48" t="str">
        <f t="shared" si="33"/>
        <v>MA000122</v>
      </c>
      <c r="C749" s="49">
        <v>44743</v>
      </c>
      <c r="D749" s="49">
        <v>44378</v>
      </c>
      <c r="E749" s="41">
        <v>2</v>
      </c>
      <c r="F749" s="30" t="s">
        <v>1429</v>
      </c>
      <c r="G749" s="12" t="s">
        <v>1430</v>
      </c>
      <c r="H749" s="11" t="s">
        <v>1063</v>
      </c>
      <c r="I749" s="11" t="s">
        <v>262</v>
      </c>
      <c r="J749" s="56">
        <v>193.87</v>
      </c>
      <c r="K749" s="62">
        <v>1.249811320754717</v>
      </c>
      <c r="L749" s="56">
        <v>242.300920754717</v>
      </c>
      <c r="M749" s="56">
        <v>242.3</v>
      </c>
      <c r="O749" s="1" t="s">
        <v>1931</v>
      </c>
      <c r="P749" t="s">
        <v>1426</v>
      </c>
      <c r="Q749" s="1" t="str">
        <f t="shared" si="34"/>
        <v>https://www.fwc.gov.au/document-search?q=MA000122</v>
      </c>
      <c r="R749" s="1" t="s">
        <v>1932</v>
      </c>
      <c r="S749" s="2" t="str">
        <f t="shared" si="35"/>
        <v>https://www.fwc.gov.au/document-search?q=MA000122&amp;options=SearchType_2%2CSortOrder_award-relevance&amp;facets=Awardstatus_Current</v>
      </c>
      <c r="T749" s="69"/>
      <c r="U749" s="69"/>
    </row>
    <row r="750" spans="1:21" ht="13.5" customHeight="1" x14ac:dyDescent="0.2">
      <c r="A750" s="9" t="s">
        <v>1425</v>
      </c>
      <c r="B750" s="48" t="str">
        <f t="shared" si="33"/>
        <v>MA000122</v>
      </c>
      <c r="C750" s="49">
        <v>44743</v>
      </c>
      <c r="D750" s="49">
        <v>44378</v>
      </c>
      <c r="E750" s="41">
        <v>2</v>
      </c>
      <c r="F750" s="30" t="s">
        <v>298</v>
      </c>
      <c r="G750" s="12" t="s">
        <v>1431</v>
      </c>
      <c r="H750" s="11" t="s">
        <v>746</v>
      </c>
      <c r="I750" s="11" t="s">
        <v>19</v>
      </c>
      <c r="J750" s="56">
        <v>22.91</v>
      </c>
      <c r="K750" s="58">
        <v>1.0781627719580984</v>
      </c>
      <c r="L750" s="56">
        <v>24.700709105560033</v>
      </c>
      <c r="M750" s="56">
        <v>24.7</v>
      </c>
      <c r="O750" s="1" t="s">
        <v>1931</v>
      </c>
      <c r="P750" t="s">
        <v>1426</v>
      </c>
      <c r="Q750" s="1" t="str">
        <f t="shared" si="34"/>
        <v>https://www.fwc.gov.au/document-search?q=MA000122</v>
      </c>
      <c r="R750" s="1" t="s">
        <v>1932</v>
      </c>
      <c r="S750" s="2" t="str">
        <f t="shared" si="35"/>
        <v>https://www.fwc.gov.au/document-search?q=MA000122&amp;options=SearchType_2%2CSortOrder_award-relevance&amp;facets=Awardstatus_Current</v>
      </c>
      <c r="T750" s="69"/>
      <c r="U750" s="69"/>
    </row>
    <row r="751" spans="1:21" ht="13.5" customHeight="1" x14ac:dyDescent="0.2">
      <c r="A751" s="9" t="s">
        <v>1425</v>
      </c>
      <c r="B751" s="48" t="str">
        <f t="shared" si="33"/>
        <v>MA000122</v>
      </c>
      <c r="C751" s="49">
        <v>44743</v>
      </c>
      <c r="D751" s="49">
        <v>44378</v>
      </c>
      <c r="E751" s="41">
        <v>2</v>
      </c>
      <c r="F751" s="30" t="s">
        <v>298</v>
      </c>
      <c r="G751" s="12" t="s">
        <v>1431</v>
      </c>
      <c r="H751" s="11" t="s">
        <v>747</v>
      </c>
      <c r="I751" s="11" t="s">
        <v>19</v>
      </c>
      <c r="J751" s="56">
        <v>27.64</v>
      </c>
      <c r="K751" s="58">
        <v>1.0781627719580984</v>
      </c>
      <c r="L751" s="56">
        <v>29.80041901692184</v>
      </c>
      <c r="M751" s="56">
        <v>29.8</v>
      </c>
      <c r="O751" s="1" t="s">
        <v>1931</v>
      </c>
      <c r="P751" t="s">
        <v>1426</v>
      </c>
      <c r="Q751" s="1" t="str">
        <f t="shared" si="34"/>
        <v>https://www.fwc.gov.au/document-search?q=MA000122</v>
      </c>
      <c r="R751" s="1" t="s">
        <v>1932</v>
      </c>
      <c r="S751" s="2" t="str">
        <f t="shared" si="35"/>
        <v>https://www.fwc.gov.au/document-search?q=MA000122&amp;options=SearchType_2%2CSortOrder_award-relevance&amp;facets=Awardstatus_Current</v>
      </c>
      <c r="T751" s="69"/>
      <c r="U751" s="69"/>
    </row>
    <row r="752" spans="1:21" ht="13.5" customHeight="1" x14ac:dyDescent="0.2">
      <c r="A752" s="9" t="s">
        <v>1425</v>
      </c>
      <c r="B752" s="48" t="str">
        <f t="shared" si="33"/>
        <v>MA000122</v>
      </c>
      <c r="C752" s="49">
        <v>44743</v>
      </c>
      <c r="D752" s="49">
        <v>44378</v>
      </c>
      <c r="E752" s="41">
        <v>2</v>
      </c>
      <c r="F752" s="30" t="s">
        <v>298</v>
      </c>
      <c r="G752" s="12" t="s">
        <v>1431</v>
      </c>
      <c r="H752" s="11" t="s">
        <v>748</v>
      </c>
      <c r="I752" s="11" t="s">
        <v>19</v>
      </c>
      <c r="J752" s="56">
        <v>45.78</v>
      </c>
      <c r="K752" s="58">
        <v>1.0781627719580984</v>
      </c>
      <c r="L752" s="56">
        <v>49.358291700241743</v>
      </c>
      <c r="M752" s="56">
        <v>49.36</v>
      </c>
      <c r="O752" s="1" t="s">
        <v>1931</v>
      </c>
      <c r="P752" t="s">
        <v>1426</v>
      </c>
      <c r="Q752" s="1" t="str">
        <f t="shared" si="34"/>
        <v>https://www.fwc.gov.au/document-search?q=MA000122</v>
      </c>
      <c r="R752" s="1" t="s">
        <v>1932</v>
      </c>
      <c r="S752" s="2" t="str">
        <f t="shared" si="35"/>
        <v>https://www.fwc.gov.au/document-search?q=MA000122&amp;options=SearchType_2%2CSortOrder_award-relevance&amp;facets=Awardstatus_Current</v>
      </c>
      <c r="T752" s="69"/>
      <c r="U752" s="69"/>
    </row>
    <row r="753" spans="1:21" ht="13.5" customHeight="1" x14ac:dyDescent="0.2">
      <c r="A753" s="9" t="s">
        <v>1425</v>
      </c>
      <c r="B753" s="48" t="str">
        <f t="shared" si="33"/>
        <v>MA000122</v>
      </c>
      <c r="C753" s="49">
        <v>44743</v>
      </c>
      <c r="D753" s="49">
        <v>44378</v>
      </c>
      <c r="E753" s="41">
        <v>2</v>
      </c>
      <c r="F753" s="30" t="s">
        <v>298</v>
      </c>
      <c r="G753" s="12" t="s">
        <v>1431</v>
      </c>
      <c r="H753" s="11" t="s">
        <v>978</v>
      </c>
      <c r="I753" s="11" t="s">
        <v>262</v>
      </c>
      <c r="J753" s="56">
        <v>162.47999999999999</v>
      </c>
      <c r="K753" s="62">
        <v>1.249811320754717</v>
      </c>
      <c r="L753" s="56">
        <v>203.0693433962264</v>
      </c>
      <c r="M753" s="56">
        <v>203.07</v>
      </c>
      <c r="O753" s="1" t="s">
        <v>1931</v>
      </c>
      <c r="P753" t="s">
        <v>1426</v>
      </c>
      <c r="Q753" s="1" t="str">
        <f t="shared" si="34"/>
        <v>https://www.fwc.gov.au/document-search?q=MA000122</v>
      </c>
      <c r="R753" s="1" t="s">
        <v>1932</v>
      </c>
      <c r="S753" s="2" t="str">
        <f t="shared" si="35"/>
        <v>https://www.fwc.gov.au/document-search?q=MA000122&amp;options=SearchType_2%2CSortOrder_award-relevance&amp;facets=Awardstatus_Current</v>
      </c>
      <c r="T753" s="69"/>
      <c r="U753" s="69"/>
    </row>
    <row r="754" spans="1:21" ht="13.5" customHeight="1" x14ac:dyDescent="0.2">
      <c r="A754" s="9" t="s">
        <v>1425</v>
      </c>
      <c r="B754" s="48" t="str">
        <f t="shared" si="33"/>
        <v>MA000122</v>
      </c>
      <c r="C754" s="49">
        <v>44743</v>
      </c>
      <c r="D754" s="49">
        <v>44378</v>
      </c>
      <c r="E754" s="41">
        <v>2</v>
      </c>
      <c r="F754" s="30" t="s">
        <v>298</v>
      </c>
      <c r="G754" s="12" t="s">
        <v>1431</v>
      </c>
      <c r="H754" s="11" t="s">
        <v>1432</v>
      </c>
      <c r="I754" s="20" t="s">
        <v>1067</v>
      </c>
      <c r="J754" s="56">
        <v>258.81</v>
      </c>
      <c r="K754" s="56" t="s">
        <v>1433</v>
      </c>
      <c r="L754" s="56">
        <v>306.93</v>
      </c>
      <c r="M754" s="56">
        <v>306.93</v>
      </c>
      <c r="O754" s="1" t="s">
        <v>1931</v>
      </c>
      <c r="P754" t="s">
        <v>1426</v>
      </c>
      <c r="Q754" s="1" t="str">
        <f t="shared" si="34"/>
        <v>https://www.fwc.gov.au/document-search?q=MA000122</v>
      </c>
      <c r="R754" s="1" t="s">
        <v>1932</v>
      </c>
      <c r="S754" s="2" t="str">
        <f t="shared" si="35"/>
        <v>https://www.fwc.gov.au/document-search?q=MA000122&amp;options=SearchType_2%2CSortOrder_award-relevance&amp;facets=Awardstatus_Current</v>
      </c>
      <c r="T754" s="69"/>
      <c r="U754" s="69"/>
    </row>
    <row r="755" spans="1:21" ht="13.5" customHeight="1" x14ac:dyDescent="0.2">
      <c r="A755" s="9" t="s">
        <v>1425</v>
      </c>
      <c r="B755" s="48" t="str">
        <f t="shared" si="33"/>
        <v>MA000122</v>
      </c>
      <c r="C755" s="49">
        <v>44743</v>
      </c>
      <c r="D755" s="49">
        <v>44378</v>
      </c>
      <c r="E755" s="41">
        <v>2</v>
      </c>
      <c r="F755" s="30" t="s">
        <v>298</v>
      </c>
      <c r="G755" s="12" t="s">
        <v>1434</v>
      </c>
      <c r="H755" s="11" t="s">
        <v>1435</v>
      </c>
      <c r="I755" s="11" t="s">
        <v>19</v>
      </c>
      <c r="J755" s="56">
        <v>481.85</v>
      </c>
      <c r="K755" s="58">
        <v>1.0781627719580984</v>
      </c>
      <c r="L755" s="56">
        <v>519.51273166800979</v>
      </c>
      <c r="M755" s="56">
        <v>519.51</v>
      </c>
      <c r="O755" s="1" t="s">
        <v>1931</v>
      </c>
      <c r="P755" t="s">
        <v>1426</v>
      </c>
      <c r="Q755" s="1" t="str">
        <f t="shared" si="34"/>
        <v>https://www.fwc.gov.au/document-search?q=MA000122</v>
      </c>
      <c r="R755" s="1" t="s">
        <v>1932</v>
      </c>
      <c r="S755" s="2" t="str">
        <f t="shared" si="35"/>
        <v>https://www.fwc.gov.au/document-search?q=MA000122&amp;options=SearchType_2%2CSortOrder_award-relevance&amp;facets=Awardstatus_Current</v>
      </c>
      <c r="T755" s="69"/>
      <c r="U755" s="69"/>
    </row>
    <row r="756" spans="1:21" ht="13.5" customHeight="1" x14ac:dyDescent="0.2">
      <c r="A756" s="9" t="s">
        <v>1425</v>
      </c>
      <c r="B756" s="48" t="str">
        <f t="shared" si="33"/>
        <v>MA000122</v>
      </c>
      <c r="C756" s="49">
        <v>44743</v>
      </c>
      <c r="D756" s="49">
        <v>44378</v>
      </c>
      <c r="E756" s="41">
        <v>2</v>
      </c>
      <c r="F756" s="30" t="s">
        <v>298</v>
      </c>
      <c r="G756" s="12" t="s">
        <v>1434</v>
      </c>
      <c r="H756" s="11" t="s">
        <v>1044</v>
      </c>
      <c r="I756" s="11" t="s">
        <v>262</v>
      </c>
      <c r="J756" s="56">
        <v>812.52</v>
      </c>
      <c r="K756" s="62">
        <v>1.249811320754717</v>
      </c>
      <c r="L756" s="56">
        <v>1015.4966943396226</v>
      </c>
      <c r="M756" s="56">
        <v>1015</v>
      </c>
      <c r="O756" s="1" t="s">
        <v>1931</v>
      </c>
      <c r="P756" t="s">
        <v>1426</v>
      </c>
      <c r="Q756" s="1" t="str">
        <f t="shared" si="34"/>
        <v>https://www.fwc.gov.au/document-search?q=MA000122</v>
      </c>
      <c r="R756" s="1" t="s">
        <v>1932</v>
      </c>
      <c r="S756" s="2" t="str">
        <f t="shared" si="35"/>
        <v>https://www.fwc.gov.au/document-search?q=MA000122&amp;options=SearchType_2%2CSortOrder_award-relevance&amp;facets=Awardstatus_Current</v>
      </c>
      <c r="T756" s="69"/>
      <c r="U756" s="69"/>
    </row>
    <row r="757" spans="1:21" ht="13.5" customHeight="1" x14ac:dyDescent="0.2">
      <c r="A757" s="9" t="s">
        <v>1425</v>
      </c>
      <c r="B757" s="48" t="str">
        <f t="shared" si="33"/>
        <v>MA000122</v>
      </c>
      <c r="C757" s="49">
        <v>44743</v>
      </c>
      <c r="D757" s="49">
        <v>44378</v>
      </c>
      <c r="E757" s="41">
        <v>2</v>
      </c>
      <c r="F757" s="30">
        <v>17.5</v>
      </c>
      <c r="G757" s="12">
        <v>14.5</v>
      </c>
      <c r="H757" s="11" t="s">
        <v>406</v>
      </c>
      <c r="I757" s="11" t="s">
        <v>240</v>
      </c>
      <c r="J757" s="56">
        <v>4789</v>
      </c>
      <c r="K757" s="57">
        <v>1.0702179176755446</v>
      </c>
      <c r="L757" s="56">
        <v>5125.2736077481832</v>
      </c>
      <c r="M757" s="56">
        <v>5125</v>
      </c>
      <c r="O757" s="1" t="s">
        <v>1931</v>
      </c>
      <c r="P757" t="s">
        <v>1426</v>
      </c>
      <c r="Q757" s="1" t="str">
        <f t="shared" si="34"/>
        <v>https://www.fwc.gov.au/document-search?q=MA000122</v>
      </c>
      <c r="R757" s="1" t="s">
        <v>1932</v>
      </c>
      <c r="S757" s="2" t="str">
        <f t="shared" si="35"/>
        <v>https://www.fwc.gov.au/document-search?q=MA000122&amp;options=SearchType_2%2CSortOrder_award-relevance&amp;facets=Awardstatus_Current</v>
      </c>
      <c r="T757" s="69"/>
      <c r="U757" s="69"/>
    </row>
    <row r="758" spans="1:21" ht="13.5" customHeight="1" x14ac:dyDescent="0.2">
      <c r="A758" s="9" t="s">
        <v>1425</v>
      </c>
      <c r="B758" s="48" t="str">
        <f t="shared" si="33"/>
        <v>MA000122</v>
      </c>
      <c r="C758" s="49">
        <v>44743</v>
      </c>
      <c r="D758" s="49">
        <v>44378</v>
      </c>
      <c r="E758" s="41">
        <v>2</v>
      </c>
      <c r="F758" s="30" t="s">
        <v>1436</v>
      </c>
      <c r="G758" s="12">
        <v>26.1</v>
      </c>
      <c r="H758" s="11" t="s">
        <v>406</v>
      </c>
      <c r="I758" s="11" t="s">
        <v>240</v>
      </c>
      <c r="J758" s="56">
        <v>4789</v>
      </c>
      <c r="K758" s="57">
        <v>1.0702179176755446</v>
      </c>
      <c r="L758" s="56">
        <v>5125.2736077481832</v>
      </c>
      <c r="M758" s="56">
        <v>5125</v>
      </c>
      <c r="O758" s="1" t="s">
        <v>1931</v>
      </c>
      <c r="P758" t="s">
        <v>1426</v>
      </c>
      <c r="Q758" s="1" t="str">
        <f t="shared" si="34"/>
        <v>https://www.fwc.gov.au/document-search?q=MA000122</v>
      </c>
      <c r="R758" s="1" t="s">
        <v>1932</v>
      </c>
      <c r="S758" s="2" t="str">
        <f t="shared" si="35"/>
        <v>https://www.fwc.gov.au/document-search?q=MA000122&amp;options=SearchType_2%2CSortOrder_award-relevance&amp;facets=Awardstatus_Current</v>
      </c>
      <c r="T758" s="69"/>
      <c r="U758" s="69"/>
    </row>
    <row r="759" spans="1:21" ht="13.5" customHeight="1" x14ac:dyDescent="0.2">
      <c r="A759" s="11" t="s">
        <v>1437</v>
      </c>
      <c r="B759" s="48" t="str">
        <f t="shared" si="33"/>
        <v>MA000123</v>
      </c>
      <c r="C759" s="49">
        <v>44743</v>
      </c>
      <c r="D759" s="49">
        <v>44378</v>
      </c>
      <c r="E759" s="41">
        <v>2</v>
      </c>
      <c r="F759" s="15" t="s">
        <v>1439</v>
      </c>
      <c r="H759" s="11" t="s">
        <v>18</v>
      </c>
      <c r="I759" s="11" t="s">
        <v>19</v>
      </c>
      <c r="J759" s="56">
        <v>16.68</v>
      </c>
      <c r="K759" s="58">
        <v>1.0781627719580984</v>
      </c>
      <c r="L759" s="56">
        <v>17.98375503626108</v>
      </c>
      <c r="M759" s="56">
        <v>17.98</v>
      </c>
      <c r="O759" s="1" t="s">
        <v>1931</v>
      </c>
      <c r="P759" t="s">
        <v>1438</v>
      </c>
      <c r="Q759" s="1" t="str">
        <f t="shared" si="34"/>
        <v>https://www.fwc.gov.au/document-search?q=MA000123</v>
      </c>
      <c r="R759" s="1" t="s">
        <v>1932</v>
      </c>
      <c r="S759" s="2" t="str">
        <f t="shared" si="35"/>
        <v>https://www.fwc.gov.au/document-search?q=MA000123&amp;options=SearchType_2%2CSortOrder_award-relevance&amp;facets=Awardstatus_Current</v>
      </c>
      <c r="T759" s="69"/>
      <c r="U759" s="69"/>
    </row>
    <row r="760" spans="1:21" ht="13.5" customHeight="1" x14ac:dyDescent="0.2">
      <c r="A760" s="11" t="s">
        <v>1440</v>
      </c>
      <c r="B760" s="48" t="str">
        <f t="shared" si="33"/>
        <v>MA000124</v>
      </c>
      <c r="C760" s="49">
        <v>44743</v>
      </c>
      <c r="D760" s="49">
        <v>44378</v>
      </c>
      <c r="E760" s="41">
        <v>2</v>
      </c>
      <c r="F760" s="9" t="s">
        <v>1442</v>
      </c>
      <c r="G760" s="12"/>
      <c r="H760" s="11" t="s">
        <v>1443</v>
      </c>
      <c r="I760" s="9" t="s">
        <v>1444</v>
      </c>
      <c r="J760" s="56">
        <v>38.76</v>
      </c>
      <c r="K760" s="57">
        <v>1.0795262267343484</v>
      </c>
      <c r="L760" s="56">
        <v>41.84243654822334</v>
      </c>
      <c r="M760" s="56">
        <v>41.84</v>
      </c>
      <c r="O760" s="1" t="s">
        <v>1931</v>
      </c>
      <c r="P760" t="s">
        <v>1441</v>
      </c>
      <c r="Q760" s="1" t="str">
        <f t="shared" si="34"/>
        <v>https://www.fwc.gov.au/document-search?q=MA000124</v>
      </c>
      <c r="R760" s="1" t="s">
        <v>1932</v>
      </c>
      <c r="S760" s="2" t="str">
        <f t="shared" si="35"/>
        <v>https://www.fwc.gov.au/document-search?q=MA000124&amp;options=SearchType_2%2CSortOrder_award-relevance&amp;facets=Awardstatus_Current</v>
      </c>
      <c r="T760" s="69"/>
      <c r="U760" s="69"/>
    </row>
    <row r="761" spans="1:21" ht="13.5" customHeight="1" x14ac:dyDescent="0.2">
      <c r="A761" s="11" t="s">
        <v>1440</v>
      </c>
      <c r="B761" s="48" t="str">
        <f t="shared" si="33"/>
        <v>MA000124</v>
      </c>
      <c r="C761" s="49">
        <v>44743</v>
      </c>
      <c r="D761" s="49">
        <v>44378</v>
      </c>
      <c r="E761" s="41">
        <v>2</v>
      </c>
      <c r="F761" s="9" t="s">
        <v>1442</v>
      </c>
      <c r="G761" s="12"/>
      <c r="H761" s="11" t="s">
        <v>1445</v>
      </c>
      <c r="I761" s="9" t="s">
        <v>1444</v>
      </c>
      <c r="J761" s="56">
        <v>64.45</v>
      </c>
      <c r="K761" s="57">
        <v>1.0795262267343484</v>
      </c>
      <c r="L761" s="56">
        <v>69.575465313028758</v>
      </c>
      <c r="M761" s="56">
        <v>69.58</v>
      </c>
      <c r="O761" s="1" t="s">
        <v>1931</v>
      </c>
      <c r="P761" t="s">
        <v>1441</v>
      </c>
      <c r="Q761" s="1" t="str">
        <f t="shared" si="34"/>
        <v>https://www.fwc.gov.au/document-search?q=MA000124</v>
      </c>
      <c r="R761" s="1" t="s">
        <v>1932</v>
      </c>
      <c r="S761" s="2" t="str">
        <f t="shared" si="35"/>
        <v>https://www.fwc.gov.au/document-search?q=MA000124&amp;options=SearchType_2%2CSortOrder_award-relevance&amp;facets=Awardstatus_Current</v>
      </c>
      <c r="T761" s="69"/>
      <c r="U761" s="69"/>
    </row>
    <row r="762" spans="1:21" ht="13.5" customHeight="1" x14ac:dyDescent="0.2">
      <c r="A762" s="11" t="s">
        <v>1440</v>
      </c>
      <c r="B762" s="48" t="str">
        <f t="shared" si="33"/>
        <v>MA000124</v>
      </c>
      <c r="C762" s="49">
        <v>44743</v>
      </c>
      <c r="D762" s="49">
        <v>44378</v>
      </c>
      <c r="E762" s="41">
        <v>2</v>
      </c>
      <c r="F762" s="9" t="s">
        <v>1442</v>
      </c>
      <c r="G762" s="12"/>
      <c r="H762" s="11" t="s">
        <v>1446</v>
      </c>
      <c r="I762" s="9" t="s">
        <v>1444</v>
      </c>
      <c r="J762" s="56">
        <v>12.31</v>
      </c>
      <c r="K762" s="57">
        <v>1.0795262267343484</v>
      </c>
      <c r="L762" s="56">
        <v>13.28896785109983</v>
      </c>
      <c r="M762" s="56">
        <v>13.29</v>
      </c>
      <c r="O762" s="1" t="s">
        <v>1931</v>
      </c>
      <c r="P762" t="s">
        <v>1441</v>
      </c>
      <c r="Q762" s="1" t="str">
        <f t="shared" si="34"/>
        <v>https://www.fwc.gov.au/document-search?q=MA000124</v>
      </c>
      <c r="R762" s="1" t="s">
        <v>1932</v>
      </c>
      <c r="S762" s="2" t="str">
        <f t="shared" si="35"/>
        <v>https://www.fwc.gov.au/document-search?q=MA000124&amp;options=SearchType_2%2CSortOrder_award-relevance&amp;facets=Awardstatus_Current</v>
      </c>
      <c r="T762" s="69"/>
      <c r="U762" s="69"/>
    </row>
    <row r="763" spans="1:21" ht="13.5" customHeight="1" x14ac:dyDescent="0.2">
      <c r="A763" s="11" t="s">
        <v>1440</v>
      </c>
      <c r="B763" s="48" t="str">
        <f t="shared" si="33"/>
        <v>MA000124</v>
      </c>
      <c r="C763" s="49">
        <v>44743</v>
      </c>
      <c r="D763" s="49">
        <v>44378</v>
      </c>
      <c r="E763" s="41">
        <v>2</v>
      </c>
      <c r="F763" s="9" t="s">
        <v>1442</v>
      </c>
      <c r="G763" s="12"/>
      <c r="H763" s="11" t="s">
        <v>1447</v>
      </c>
      <c r="I763" s="9" t="s">
        <v>1444</v>
      </c>
      <c r="J763" s="56">
        <v>24.65</v>
      </c>
      <c r="K763" s="57">
        <v>1.0795262267343484</v>
      </c>
      <c r="L763" s="56">
        <v>26.610321489001688</v>
      </c>
      <c r="M763" s="56">
        <v>26.61</v>
      </c>
      <c r="O763" s="1" t="s">
        <v>1931</v>
      </c>
      <c r="P763" t="s">
        <v>1441</v>
      </c>
      <c r="Q763" s="1" t="str">
        <f t="shared" si="34"/>
        <v>https://www.fwc.gov.au/document-search?q=MA000124</v>
      </c>
      <c r="R763" s="1" t="s">
        <v>1932</v>
      </c>
      <c r="S763" s="2" t="str">
        <f t="shared" si="35"/>
        <v>https://www.fwc.gov.au/document-search?q=MA000124&amp;options=SearchType_2%2CSortOrder_award-relevance&amp;facets=Awardstatus_Current</v>
      </c>
      <c r="T763" s="69"/>
      <c r="U763" s="69"/>
    </row>
    <row r="764" spans="1:21" ht="13.5" customHeight="1" x14ac:dyDescent="0.2">
      <c r="A764" s="11" t="s">
        <v>1440</v>
      </c>
      <c r="B764" s="48" t="str">
        <f t="shared" si="33"/>
        <v>MA000124</v>
      </c>
      <c r="C764" s="49">
        <v>44743</v>
      </c>
      <c r="D764" s="49">
        <v>44378</v>
      </c>
      <c r="E764" s="41">
        <v>2</v>
      </c>
      <c r="F764" s="9" t="s">
        <v>1442</v>
      </c>
      <c r="G764" s="12"/>
      <c r="H764" s="11" t="s">
        <v>1448</v>
      </c>
      <c r="I764" s="9" t="s">
        <v>1444</v>
      </c>
      <c r="J764" s="56">
        <v>73.17</v>
      </c>
      <c r="K764" s="57">
        <v>1.0795262267343484</v>
      </c>
      <c r="L764" s="56">
        <v>78.988934010152278</v>
      </c>
      <c r="M764" s="56">
        <v>78.989999999999995</v>
      </c>
      <c r="O764" s="1" t="s">
        <v>1931</v>
      </c>
      <c r="P764" t="s">
        <v>1441</v>
      </c>
      <c r="Q764" s="1" t="str">
        <f t="shared" si="34"/>
        <v>https://www.fwc.gov.au/document-search?q=MA000124</v>
      </c>
      <c r="R764" s="1" t="s">
        <v>1932</v>
      </c>
      <c r="S764" s="2" t="str">
        <f t="shared" si="35"/>
        <v>https://www.fwc.gov.au/document-search?q=MA000124&amp;options=SearchType_2%2CSortOrder_award-relevance&amp;facets=Awardstatus_Current</v>
      </c>
      <c r="T764" s="69"/>
      <c r="U764" s="69"/>
    </row>
    <row r="765" spans="1:21" ht="13.5" customHeight="1" x14ac:dyDescent="0.2">
      <c r="A765" s="11" t="s">
        <v>1440</v>
      </c>
      <c r="B765" s="48" t="str">
        <f t="shared" si="33"/>
        <v>MA000124</v>
      </c>
      <c r="C765" s="49">
        <v>44743</v>
      </c>
      <c r="D765" s="49">
        <v>44378</v>
      </c>
      <c r="E765" s="41">
        <v>2</v>
      </c>
      <c r="F765" s="9" t="s">
        <v>1442</v>
      </c>
      <c r="G765" s="12"/>
      <c r="H765" s="11" t="s">
        <v>1449</v>
      </c>
      <c r="I765" s="9" t="s">
        <v>1444</v>
      </c>
      <c r="J765" s="56">
        <v>146.34</v>
      </c>
      <c r="K765" s="57">
        <v>1.0795262267343484</v>
      </c>
      <c r="L765" s="56">
        <v>157.97786802030456</v>
      </c>
      <c r="M765" s="56">
        <v>157.97999999999999</v>
      </c>
      <c r="O765" s="1" t="s">
        <v>1931</v>
      </c>
      <c r="P765" t="s">
        <v>1441</v>
      </c>
      <c r="Q765" s="1" t="str">
        <f t="shared" si="34"/>
        <v>https://www.fwc.gov.au/document-search?q=MA000124</v>
      </c>
      <c r="R765" s="1" t="s">
        <v>1932</v>
      </c>
      <c r="S765" s="2" t="str">
        <f t="shared" si="35"/>
        <v>https://www.fwc.gov.au/document-search?q=MA000124&amp;options=SearchType_2%2CSortOrder_award-relevance&amp;facets=Awardstatus_Current</v>
      </c>
      <c r="T765" s="69"/>
      <c r="U765" s="69"/>
    </row>
    <row r="766" spans="1:21" ht="13.5" customHeight="1" x14ac:dyDescent="0.2">
      <c r="A766" s="11" t="s">
        <v>1440</v>
      </c>
      <c r="B766" s="48" t="str">
        <f t="shared" si="33"/>
        <v>MA000124</v>
      </c>
      <c r="C766" s="49">
        <v>44743</v>
      </c>
      <c r="D766" s="49">
        <v>44378</v>
      </c>
      <c r="E766" s="41">
        <v>2</v>
      </c>
      <c r="F766" s="9" t="s">
        <v>1442</v>
      </c>
      <c r="G766" s="12"/>
      <c r="H766" s="11" t="s">
        <v>1450</v>
      </c>
      <c r="I766" s="9" t="s">
        <v>1444</v>
      </c>
      <c r="J766" s="56">
        <v>219.5</v>
      </c>
      <c r="K766" s="57">
        <v>1.0795262267343484</v>
      </c>
      <c r="L766" s="56">
        <v>236.95600676818947</v>
      </c>
      <c r="M766" s="56">
        <v>236.96</v>
      </c>
      <c r="O766" s="1" t="s">
        <v>1931</v>
      </c>
      <c r="P766" t="s">
        <v>1441</v>
      </c>
      <c r="Q766" s="1" t="str">
        <f t="shared" si="34"/>
        <v>https://www.fwc.gov.au/document-search?q=MA000124</v>
      </c>
      <c r="R766" s="1" t="s">
        <v>1932</v>
      </c>
      <c r="S766" s="2" t="str">
        <f t="shared" si="35"/>
        <v>https://www.fwc.gov.au/document-search?q=MA000124&amp;options=SearchType_2%2CSortOrder_award-relevance&amp;facets=Awardstatus_Current</v>
      </c>
      <c r="T766" s="69"/>
      <c r="U766" s="69"/>
    </row>
    <row r="767" spans="1:21" ht="13.5" customHeight="1" x14ac:dyDescent="0.2">
      <c r="A767" s="11" t="s">
        <v>1440</v>
      </c>
      <c r="B767" s="48" t="str">
        <f t="shared" si="33"/>
        <v>MA000124</v>
      </c>
      <c r="C767" s="49">
        <v>44743</v>
      </c>
      <c r="D767" s="49">
        <v>44378</v>
      </c>
      <c r="E767" s="41">
        <v>2</v>
      </c>
      <c r="F767" s="15" t="s">
        <v>1451</v>
      </c>
      <c r="H767" s="11" t="s">
        <v>1452</v>
      </c>
      <c r="I767" s="19" t="s">
        <v>272</v>
      </c>
      <c r="J767" s="56">
        <v>0.51</v>
      </c>
      <c r="K767" s="58">
        <v>1.042798353909465</v>
      </c>
      <c r="L767" s="56">
        <v>0.53182716049382717</v>
      </c>
      <c r="M767" s="56">
        <v>0.53</v>
      </c>
      <c r="O767" s="1" t="s">
        <v>1931</v>
      </c>
      <c r="P767" t="s">
        <v>1441</v>
      </c>
      <c r="Q767" s="1" t="str">
        <f t="shared" si="34"/>
        <v>https://www.fwc.gov.au/document-search?q=MA000124</v>
      </c>
      <c r="R767" s="1" t="s">
        <v>1932</v>
      </c>
      <c r="S767" s="2" t="str">
        <f t="shared" si="35"/>
        <v>https://www.fwc.gov.au/document-search?q=MA000124&amp;options=SearchType_2%2CSortOrder_award-relevance&amp;facets=Awardstatus_Current</v>
      </c>
      <c r="T767" s="69"/>
      <c r="U767" s="69"/>
    </row>
    <row r="768" spans="1:21" ht="13.5" customHeight="1" x14ac:dyDescent="0.2">
      <c r="A768" s="11" t="s">
        <v>1440</v>
      </c>
      <c r="B768" s="48" t="str">
        <f t="shared" si="33"/>
        <v>MA000124</v>
      </c>
      <c r="C768" s="49">
        <v>44743</v>
      </c>
      <c r="D768" s="49">
        <v>44378</v>
      </c>
      <c r="E768" s="41">
        <v>2</v>
      </c>
      <c r="F768" s="15" t="s">
        <v>1453</v>
      </c>
      <c r="H768" s="11" t="s">
        <v>1454</v>
      </c>
      <c r="I768" s="19" t="s">
        <v>272</v>
      </c>
      <c r="J768" s="56">
        <v>7.68</v>
      </c>
      <c r="K768" s="58">
        <v>1.042798353909465</v>
      </c>
      <c r="L768" s="56">
        <v>8.0086913580246915</v>
      </c>
      <c r="M768" s="56">
        <v>8.01</v>
      </c>
      <c r="O768" s="1" t="s">
        <v>1931</v>
      </c>
      <c r="P768" t="s">
        <v>1441</v>
      </c>
      <c r="Q768" s="1" t="str">
        <f t="shared" si="34"/>
        <v>https://www.fwc.gov.au/document-search?q=MA000124</v>
      </c>
      <c r="R768" s="1" t="s">
        <v>1932</v>
      </c>
      <c r="S768" s="2" t="str">
        <f t="shared" si="35"/>
        <v>https://www.fwc.gov.au/document-search?q=MA000124&amp;options=SearchType_2%2CSortOrder_award-relevance&amp;facets=Awardstatus_Current</v>
      </c>
      <c r="T768" s="69"/>
      <c r="U768" s="69"/>
    </row>
    <row r="769" spans="1:21" ht="13.5" customHeight="1" x14ac:dyDescent="0.2">
      <c r="A769" s="11" t="s">
        <v>1440</v>
      </c>
      <c r="B769" s="48" t="str">
        <f t="shared" si="33"/>
        <v>MA000124</v>
      </c>
      <c r="C769" s="49">
        <v>44743</v>
      </c>
      <c r="D769" s="49">
        <v>44378</v>
      </c>
      <c r="E769" s="41">
        <v>2</v>
      </c>
      <c r="F769" s="9" t="s">
        <v>1455</v>
      </c>
      <c r="G769" s="12"/>
      <c r="H769" s="11" t="s">
        <v>1456</v>
      </c>
      <c r="I769" s="11" t="s">
        <v>329</v>
      </c>
      <c r="J769" s="56">
        <v>11.19</v>
      </c>
      <c r="K769" s="59">
        <v>1.0203883495145631</v>
      </c>
      <c r="L769" s="56">
        <v>11.418145631067961</v>
      </c>
      <c r="M769" s="56">
        <v>11.42</v>
      </c>
      <c r="O769" s="1" t="s">
        <v>1931</v>
      </c>
      <c r="P769" t="s">
        <v>1441</v>
      </c>
      <c r="Q769" s="1" t="str">
        <f t="shared" si="34"/>
        <v>https://www.fwc.gov.au/document-search?q=MA000124</v>
      </c>
      <c r="R769" s="1" t="s">
        <v>1932</v>
      </c>
      <c r="S769" s="2" t="str">
        <f t="shared" si="35"/>
        <v>https://www.fwc.gov.au/document-search?q=MA000124&amp;options=SearchType_2%2CSortOrder_award-relevance&amp;facets=Awardstatus_Current</v>
      </c>
      <c r="T769" s="69"/>
      <c r="U769" s="69"/>
    </row>
    <row r="770" spans="1:21" ht="13.5" customHeight="1" x14ac:dyDescent="0.2">
      <c r="A770" s="11" t="s">
        <v>1440</v>
      </c>
      <c r="B770" s="48" t="str">
        <f t="shared" si="33"/>
        <v>MA000124</v>
      </c>
      <c r="C770" s="49">
        <v>44743</v>
      </c>
      <c r="D770" s="49">
        <v>44378</v>
      </c>
      <c r="E770" s="41">
        <v>2</v>
      </c>
      <c r="F770" s="9" t="s">
        <v>1455</v>
      </c>
      <c r="G770" s="12"/>
      <c r="H770" s="11" t="s">
        <v>1457</v>
      </c>
      <c r="I770" s="11" t="s">
        <v>329</v>
      </c>
      <c r="J770" s="56">
        <v>20.79</v>
      </c>
      <c r="K770" s="59">
        <v>1.0203883495145631</v>
      </c>
      <c r="L770" s="56">
        <v>21.213873786407767</v>
      </c>
      <c r="M770" s="56">
        <v>21.21</v>
      </c>
      <c r="O770" s="1" t="s">
        <v>1931</v>
      </c>
      <c r="P770" t="s">
        <v>1441</v>
      </c>
      <c r="Q770" s="1" t="str">
        <f t="shared" si="34"/>
        <v>https://www.fwc.gov.au/document-search?q=MA000124</v>
      </c>
      <c r="R770" s="1" t="s">
        <v>1932</v>
      </c>
      <c r="S770" s="2" t="str">
        <f t="shared" si="35"/>
        <v>https://www.fwc.gov.au/document-search?q=MA000124&amp;options=SearchType_2%2CSortOrder_award-relevance&amp;facets=Awardstatus_Current</v>
      </c>
      <c r="T770" s="69"/>
      <c r="U770" s="69"/>
    </row>
    <row r="771" spans="1:21" ht="13.5" customHeight="1" x14ac:dyDescent="0.2">
      <c r="A771" s="11" t="s">
        <v>1440</v>
      </c>
      <c r="B771" s="48" t="str">
        <f t="shared" ref="B771:B834" si="36">HYPERLINK(S772,P771)</f>
        <v>MA000124</v>
      </c>
      <c r="C771" s="49">
        <v>44743</v>
      </c>
      <c r="D771" s="49">
        <v>44378</v>
      </c>
      <c r="E771" s="41">
        <v>2</v>
      </c>
      <c r="F771" s="9" t="s">
        <v>1455</v>
      </c>
      <c r="G771" s="12"/>
      <c r="H771" s="11" t="s">
        <v>1458</v>
      </c>
      <c r="I771" s="11" t="s">
        <v>329</v>
      </c>
      <c r="J771" s="56">
        <v>20.79</v>
      </c>
      <c r="K771" s="59">
        <v>1.0203883495145631</v>
      </c>
      <c r="L771" s="56">
        <v>21.213873786407767</v>
      </c>
      <c r="M771" s="56">
        <v>21.21</v>
      </c>
      <c r="O771" s="1" t="s">
        <v>1931</v>
      </c>
      <c r="P771" t="s">
        <v>1441</v>
      </c>
      <c r="Q771" s="1" t="str">
        <f t="shared" si="34"/>
        <v>https://www.fwc.gov.au/document-search?q=MA000124</v>
      </c>
      <c r="R771" s="1" t="s">
        <v>1932</v>
      </c>
      <c r="S771" s="2" t="str">
        <f t="shared" si="35"/>
        <v>https://www.fwc.gov.au/document-search?q=MA000124&amp;options=SearchType_2%2CSortOrder_award-relevance&amp;facets=Awardstatus_Current</v>
      </c>
      <c r="T771" s="69"/>
      <c r="U771" s="69"/>
    </row>
    <row r="772" spans="1:21" ht="13.5" customHeight="1" x14ac:dyDescent="0.2">
      <c r="A772" s="11" t="s">
        <v>1440</v>
      </c>
      <c r="B772" s="48" t="str">
        <f t="shared" si="36"/>
        <v>MA000124</v>
      </c>
      <c r="C772" s="49">
        <v>44743</v>
      </c>
      <c r="D772" s="49">
        <v>44378</v>
      </c>
      <c r="E772" s="41">
        <v>2</v>
      </c>
      <c r="F772" s="9" t="s">
        <v>1455</v>
      </c>
      <c r="G772" s="12"/>
      <c r="H772" s="11" t="s">
        <v>376</v>
      </c>
      <c r="I772" s="11" t="s">
        <v>329</v>
      </c>
      <c r="J772" s="56">
        <v>5.08</v>
      </c>
      <c r="K772" s="59">
        <v>1.0203883495145631</v>
      </c>
      <c r="L772" s="56">
        <v>5.1835728155339806</v>
      </c>
      <c r="M772" s="56">
        <v>5.18</v>
      </c>
      <c r="O772" s="1" t="s">
        <v>1931</v>
      </c>
      <c r="P772" t="s">
        <v>1441</v>
      </c>
      <c r="Q772" s="1" t="str">
        <f t="shared" ref="Q772:Q835" si="37">CONCATENATE(O772,P772)</f>
        <v>https://www.fwc.gov.au/document-search?q=MA000124</v>
      </c>
      <c r="R772" s="1" t="s">
        <v>1932</v>
      </c>
      <c r="S772" s="2" t="str">
        <f t="shared" ref="S772:S835" si="38">CONCATENATE(Q772,R772)</f>
        <v>https://www.fwc.gov.au/document-search?q=MA000124&amp;options=SearchType_2%2CSortOrder_award-relevance&amp;facets=Awardstatus_Current</v>
      </c>
      <c r="T772" s="69"/>
      <c r="U772" s="69"/>
    </row>
    <row r="773" spans="1:21" ht="13.5" customHeight="1" x14ac:dyDescent="0.2">
      <c r="A773" s="11" t="s">
        <v>1440</v>
      </c>
      <c r="B773" s="48" t="str">
        <f t="shared" si="36"/>
        <v>MA000124</v>
      </c>
      <c r="C773" s="49">
        <v>44743</v>
      </c>
      <c r="D773" s="49">
        <v>44378</v>
      </c>
      <c r="E773" s="41">
        <v>2</v>
      </c>
      <c r="F773" s="9" t="s">
        <v>1455</v>
      </c>
      <c r="G773" s="12"/>
      <c r="H773" s="11" t="s">
        <v>1459</v>
      </c>
      <c r="I773" s="11" t="s">
        <v>329</v>
      </c>
      <c r="J773" s="56">
        <v>5.08</v>
      </c>
      <c r="K773" s="59">
        <v>1.0203883495145631</v>
      </c>
      <c r="L773" s="56">
        <v>5.1835728155339806</v>
      </c>
      <c r="M773" s="56">
        <v>5.18</v>
      </c>
      <c r="O773" s="1" t="s">
        <v>1931</v>
      </c>
      <c r="P773" t="s">
        <v>1441</v>
      </c>
      <c r="Q773" s="1" t="str">
        <f t="shared" si="37"/>
        <v>https://www.fwc.gov.au/document-search?q=MA000124</v>
      </c>
      <c r="R773" s="1" t="s">
        <v>1932</v>
      </c>
      <c r="S773" s="2" t="str">
        <f t="shared" si="38"/>
        <v>https://www.fwc.gov.au/document-search?q=MA000124&amp;options=SearchType_2%2CSortOrder_award-relevance&amp;facets=Awardstatus_Current</v>
      </c>
      <c r="T773" s="69"/>
      <c r="U773" s="69"/>
    </row>
    <row r="774" spans="1:21" ht="13.5" customHeight="1" x14ac:dyDescent="0.2">
      <c r="A774" s="11" t="s">
        <v>1440</v>
      </c>
      <c r="B774" s="48" t="str">
        <f t="shared" si="36"/>
        <v>MA000124</v>
      </c>
      <c r="C774" s="49">
        <v>44743</v>
      </c>
      <c r="D774" s="49">
        <v>44378</v>
      </c>
      <c r="E774" s="41">
        <v>2</v>
      </c>
      <c r="F774" s="9" t="s">
        <v>1455</v>
      </c>
      <c r="G774" s="12"/>
      <c r="H774" s="11" t="s">
        <v>242</v>
      </c>
      <c r="I774" s="11" t="s">
        <v>329</v>
      </c>
      <c r="J774" s="56">
        <v>14.93</v>
      </c>
      <c r="K774" s="59">
        <v>1.0203883495145631</v>
      </c>
      <c r="L774" s="56">
        <v>15.234398058252427</v>
      </c>
      <c r="M774" s="56">
        <v>15.23</v>
      </c>
      <c r="O774" s="1" t="s">
        <v>1931</v>
      </c>
      <c r="P774" t="s">
        <v>1441</v>
      </c>
      <c r="Q774" s="1" t="str">
        <f t="shared" si="37"/>
        <v>https://www.fwc.gov.au/document-search?q=MA000124</v>
      </c>
      <c r="R774" s="1" t="s">
        <v>1932</v>
      </c>
      <c r="S774" s="2" t="str">
        <f t="shared" si="38"/>
        <v>https://www.fwc.gov.au/document-search?q=MA000124&amp;options=SearchType_2%2CSortOrder_award-relevance&amp;facets=Awardstatus_Current</v>
      </c>
      <c r="T774" s="69"/>
      <c r="U774" s="69"/>
    </row>
    <row r="775" spans="1:21" ht="13.5" customHeight="1" x14ac:dyDescent="0.2">
      <c r="A775" s="11" t="s">
        <v>1440</v>
      </c>
      <c r="B775" s="48" t="str">
        <f t="shared" si="36"/>
        <v>MA000124</v>
      </c>
      <c r="C775" s="49">
        <v>44743</v>
      </c>
      <c r="D775" s="49">
        <v>44378</v>
      </c>
      <c r="E775" s="41">
        <v>2</v>
      </c>
      <c r="F775" s="9" t="s">
        <v>1455</v>
      </c>
      <c r="G775" s="12"/>
      <c r="H775" s="11" t="s">
        <v>380</v>
      </c>
      <c r="I775" s="11" t="s">
        <v>329</v>
      </c>
      <c r="J775" s="56">
        <v>17.149999999999999</v>
      </c>
      <c r="K775" s="59">
        <v>1.0203883495145631</v>
      </c>
      <c r="L775" s="56">
        <v>17.499660194174755</v>
      </c>
      <c r="M775" s="56">
        <v>17.5</v>
      </c>
      <c r="O775" s="1" t="s">
        <v>1931</v>
      </c>
      <c r="P775" t="s">
        <v>1441</v>
      </c>
      <c r="Q775" s="1" t="str">
        <f t="shared" si="37"/>
        <v>https://www.fwc.gov.au/document-search?q=MA000124</v>
      </c>
      <c r="R775" s="1" t="s">
        <v>1932</v>
      </c>
      <c r="S775" s="2" t="str">
        <f t="shared" si="38"/>
        <v>https://www.fwc.gov.au/document-search?q=MA000124&amp;options=SearchType_2%2CSortOrder_award-relevance&amp;facets=Awardstatus_Current</v>
      </c>
      <c r="T775" s="69"/>
      <c r="U775" s="69"/>
    </row>
    <row r="776" spans="1:21" ht="13.5" customHeight="1" x14ac:dyDescent="0.2">
      <c r="A776" s="11" t="s">
        <v>1440</v>
      </c>
      <c r="B776" s="48" t="str">
        <f t="shared" si="36"/>
        <v>MA000124</v>
      </c>
      <c r="C776" s="49">
        <v>44743</v>
      </c>
      <c r="D776" s="49">
        <v>44378</v>
      </c>
      <c r="E776" s="41">
        <v>2</v>
      </c>
      <c r="F776" s="9" t="s">
        <v>1455</v>
      </c>
      <c r="G776" s="12"/>
      <c r="H776" s="11" t="s">
        <v>1460</v>
      </c>
      <c r="I776" s="11" t="s">
        <v>329</v>
      </c>
      <c r="J776" s="56">
        <v>5.46</v>
      </c>
      <c r="K776" s="59">
        <v>1.0203883495145631</v>
      </c>
      <c r="L776" s="56">
        <v>5.5713203883495144</v>
      </c>
      <c r="M776" s="56">
        <v>5.57</v>
      </c>
      <c r="O776" s="1" t="s">
        <v>1931</v>
      </c>
      <c r="P776" t="s">
        <v>1441</v>
      </c>
      <c r="Q776" s="1" t="str">
        <f t="shared" si="37"/>
        <v>https://www.fwc.gov.au/document-search?q=MA000124</v>
      </c>
      <c r="R776" s="1" t="s">
        <v>1932</v>
      </c>
      <c r="S776" s="2" t="str">
        <f t="shared" si="38"/>
        <v>https://www.fwc.gov.au/document-search?q=MA000124&amp;options=SearchType_2%2CSortOrder_award-relevance&amp;facets=Awardstatus_Current</v>
      </c>
      <c r="T776" s="69"/>
      <c r="U776" s="69"/>
    </row>
    <row r="777" spans="1:21" ht="13.5" customHeight="1" x14ac:dyDescent="0.2">
      <c r="A777" s="11" t="s">
        <v>1440</v>
      </c>
      <c r="B777" s="48" t="str">
        <f t="shared" si="36"/>
        <v>MA000124</v>
      </c>
      <c r="C777" s="49">
        <v>44743</v>
      </c>
      <c r="D777" s="49">
        <v>44378</v>
      </c>
      <c r="E777" s="41">
        <v>2</v>
      </c>
      <c r="F777" s="9" t="s">
        <v>1455</v>
      </c>
      <c r="G777" s="12"/>
      <c r="H777" s="11" t="s">
        <v>1461</v>
      </c>
      <c r="I777" s="11" t="s">
        <v>329</v>
      </c>
      <c r="J777" s="56">
        <v>11.18</v>
      </c>
      <c r="K777" s="59">
        <v>1.0203883495145631</v>
      </c>
      <c r="L777" s="56">
        <v>11.407941747572815</v>
      </c>
      <c r="M777" s="56">
        <v>11.41</v>
      </c>
      <c r="O777" s="1" t="s">
        <v>1931</v>
      </c>
      <c r="P777" t="s">
        <v>1441</v>
      </c>
      <c r="Q777" s="1" t="str">
        <f t="shared" si="37"/>
        <v>https://www.fwc.gov.au/document-search?q=MA000124</v>
      </c>
      <c r="R777" s="1" t="s">
        <v>1932</v>
      </c>
      <c r="S777" s="2" t="str">
        <f t="shared" si="38"/>
        <v>https://www.fwc.gov.au/document-search?q=MA000124&amp;options=SearchType_2%2CSortOrder_award-relevance&amp;facets=Awardstatus_Current</v>
      </c>
      <c r="T777" s="69"/>
      <c r="U777" s="69"/>
    </row>
    <row r="778" spans="1:21" ht="13.5" customHeight="1" x14ac:dyDescent="0.2">
      <c r="A778" s="11" t="s">
        <v>1440</v>
      </c>
      <c r="B778" s="48" t="str">
        <f t="shared" si="36"/>
        <v>MA000124</v>
      </c>
      <c r="C778" s="49">
        <v>44743</v>
      </c>
      <c r="D778" s="49">
        <v>44378</v>
      </c>
      <c r="E778" s="41">
        <v>2</v>
      </c>
      <c r="F778" s="15" t="s">
        <v>1462</v>
      </c>
      <c r="H778" s="11" t="s">
        <v>1463</v>
      </c>
      <c r="I778" s="19" t="s">
        <v>272</v>
      </c>
      <c r="J778" s="56">
        <v>229.19</v>
      </c>
      <c r="K778" s="58">
        <v>1.042798353909465</v>
      </c>
      <c r="L778" s="56">
        <v>238.99895473251027</v>
      </c>
      <c r="M778" s="56">
        <v>239</v>
      </c>
      <c r="O778" s="1" t="s">
        <v>1931</v>
      </c>
      <c r="P778" t="s">
        <v>1441</v>
      </c>
      <c r="Q778" s="1" t="str">
        <f t="shared" si="37"/>
        <v>https://www.fwc.gov.au/document-search?q=MA000124</v>
      </c>
      <c r="R778" s="1" t="s">
        <v>1932</v>
      </c>
      <c r="S778" s="2" t="str">
        <f t="shared" si="38"/>
        <v>https://www.fwc.gov.au/document-search?q=MA000124&amp;options=SearchType_2%2CSortOrder_award-relevance&amp;facets=Awardstatus_Current</v>
      </c>
      <c r="T778" s="69"/>
      <c r="U778" s="69"/>
    </row>
    <row r="779" spans="1:21" ht="13.5" customHeight="1" x14ac:dyDescent="0.2">
      <c r="A779" s="11" t="s">
        <v>1440</v>
      </c>
      <c r="B779" s="48" t="str">
        <f t="shared" si="36"/>
        <v>MA000124</v>
      </c>
      <c r="C779" s="49">
        <v>44743</v>
      </c>
      <c r="D779" s="49">
        <v>44378</v>
      </c>
      <c r="E779" s="41">
        <v>2</v>
      </c>
      <c r="F779" s="15" t="s">
        <v>1464</v>
      </c>
      <c r="H779" s="11" t="s">
        <v>1465</v>
      </c>
      <c r="I779" s="11" t="s">
        <v>240</v>
      </c>
      <c r="J779" s="56">
        <v>643.84</v>
      </c>
      <c r="K779" s="57">
        <v>1.0702179176755446</v>
      </c>
      <c r="L779" s="56">
        <v>689.04910411622268</v>
      </c>
      <c r="M779" s="56">
        <v>689.05</v>
      </c>
      <c r="O779" s="1" t="s">
        <v>1931</v>
      </c>
      <c r="P779" t="s">
        <v>1441</v>
      </c>
      <c r="Q779" s="1" t="str">
        <f t="shared" si="37"/>
        <v>https://www.fwc.gov.au/document-search?q=MA000124</v>
      </c>
      <c r="R779" s="1" t="s">
        <v>1932</v>
      </c>
      <c r="S779" s="2" t="str">
        <f t="shared" si="38"/>
        <v>https://www.fwc.gov.au/document-search?q=MA000124&amp;options=SearchType_2%2CSortOrder_award-relevance&amp;facets=Awardstatus_Current</v>
      </c>
      <c r="T779" s="69"/>
      <c r="U779" s="69"/>
    </row>
    <row r="780" spans="1:21" ht="13.5" customHeight="1" x14ac:dyDescent="0.2">
      <c r="A780" s="11" t="s">
        <v>1440</v>
      </c>
      <c r="B780" s="48" t="str">
        <f t="shared" si="36"/>
        <v>MA000124</v>
      </c>
      <c r="C780" s="49">
        <v>44743</v>
      </c>
      <c r="D780" s="49">
        <v>44378</v>
      </c>
      <c r="E780" s="41">
        <v>2</v>
      </c>
      <c r="F780" s="15" t="s">
        <v>1464</v>
      </c>
      <c r="H780" s="11" t="s">
        <v>1466</v>
      </c>
      <c r="I780" s="11" t="s">
        <v>240</v>
      </c>
      <c r="J780" s="65">
        <v>1349</v>
      </c>
      <c r="K780" s="57">
        <v>1.0702179176755446</v>
      </c>
      <c r="L780" s="56">
        <v>1443.7239709443097</v>
      </c>
      <c r="M780" s="56">
        <v>1444</v>
      </c>
      <c r="O780" s="1" t="s">
        <v>1931</v>
      </c>
      <c r="P780" t="s">
        <v>1441</v>
      </c>
      <c r="Q780" s="1" t="str">
        <f t="shared" si="37"/>
        <v>https://www.fwc.gov.au/document-search?q=MA000124</v>
      </c>
      <c r="R780" s="1" t="s">
        <v>1932</v>
      </c>
      <c r="S780" s="2" t="str">
        <f t="shared" si="38"/>
        <v>https://www.fwc.gov.au/document-search?q=MA000124&amp;options=SearchType_2%2CSortOrder_award-relevance&amp;facets=Awardstatus_Current</v>
      </c>
      <c r="T780" s="69"/>
      <c r="U780" s="69"/>
    </row>
    <row r="781" spans="1:21" ht="13.5" customHeight="1" x14ac:dyDescent="0.2">
      <c r="A781" s="11" t="s">
        <v>1440</v>
      </c>
      <c r="B781" s="48" t="str">
        <f t="shared" si="36"/>
        <v>MA000124</v>
      </c>
      <c r="C781" s="49">
        <v>44743</v>
      </c>
      <c r="D781" s="49">
        <v>44378</v>
      </c>
      <c r="E781" s="41">
        <v>2</v>
      </c>
      <c r="F781" s="15" t="s">
        <v>1464</v>
      </c>
      <c r="H781" s="11" t="s">
        <v>1467</v>
      </c>
      <c r="I781" s="11" t="s">
        <v>240</v>
      </c>
      <c r="J781" s="56">
        <v>255.64</v>
      </c>
      <c r="K781" s="57">
        <v>1.0702179176755446</v>
      </c>
      <c r="L781" s="56">
        <v>273.59050847457621</v>
      </c>
      <c r="M781" s="56">
        <v>273.58999999999997</v>
      </c>
      <c r="O781" s="1" t="s">
        <v>1931</v>
      </c>
      <c r="P781" t="s">
        <v>1441</v>
      </c>
      <c r="Q781" s="1" t="str">
        <f t="shared" si="37"/>
        <v>https://www.fwc.gov.au/document-search?q=MA000124</v>
      </c>
      <c r="R781" s="1" t="s">
        <v>1932</v>
      </c>
      <c r="S781" s="2" t="str">
        <f t="shared" si="38"/>
        <v>https://www.fwc.gov.au/document-search?q=MA000124&amp;options=SearchType_2%2CSortOrder_award-relevance&amp;facets=Awardstatus_Current</v>
      </c>
      <c r="T781" s="69"/>
      <c r="U781" s="69"/>
    </row>
    <row r="782" spans="1:21" ht="13.5" customHeight="1" x14ac:dyDescent="0.2">
      <c r="A782" s="11" t="s">
        <v>1440</v>
      </c>
      <c r="B782" s="48" t="str">
        <f t="shared" si="36"/>
        <v>MA000124</v>
      </c>
      <c r="C782" s="49">
        <v>44743</v>
      </c>
      <c r="D782" s="49">
        <v>44378</v>
      </c>
      <c r="E782" s="41">
        <v>2</v>
      </c>
      <c r="F782" s="9" t="s">
        <v>1468</v>
      </c>
      <c r="G782" s="12"/>
      <c r="H782" s="11" t="s">
        <v>45</v>
      </c>
      <c r="I782" s="11" t="s">
        <v>46</v>
      </c>
      <c r="J782" s="67">
        <v>1.18E-2</v>
      </c>
      <c r="K782" s="58">
        <v>1.0435855263157896</v>
      </c>
      <c r="L782" s="67">
        <v>1.2314309210526318E-2</v>
      </c>
      <c r="M782" s="67">
        <v>1.23E-2</v>
      </c>
      <c r="O782" s="1" t="s">
        <v>1931</v>
      </c>
      <c r="P782" t="s">
        <v>1441</v>
      </c>
      <c r="Q782" s="1" t="str">
        <f t="shared" si="37"/>
        <v>https://www.fwc.gov.au/document-search?q=MA000124</v>
      </c>
      <c r="R782" s="1" t="s">
        <v>1932</v>
      </c>
      <c r="S782" s="2" t="str">
        <f t="shared" si="38"/>
        <v>https://www.fwc.gov.au/document-search?q=MA000124&amp;options=SearchType_2%2CSortOrder_award-relevance&amp;facets=Awardstatus_Current</v>
      </c>
      <c r="T782" s="69"/>
      <c r="U782" s="69"/>
    </row>
    <row r="783" spans="1:21" ht="13.5" customHeight="1" x14ac:dyDescent="0.2">
      <c r="A783" s="11" t="s">
        <v>1440</v>
      </c>
      <c r="B783" s="48" t="str">
        <f t="shared" si="36"/>
        <v>MA000124</v>
      </c>
      <c r="C783" s="49">
        <v>44743</v>
      </c>
      <c r="D783" s="49">
        <v>44378</v>
      </c>
      <c r="E783" s="41">
        <v>2</v>
      </c>
      <c r="F783" s="15">
        <v>12.3</v>
      </c>
      <c r="H783" s="11" t="s">
        <v>1469</v>
      </c>
      <c r="I783" s="11" t="s">
        <v>240</v>
      </c>
      <c r="J783" s="65">
        <v>2286</v>
      </c>
      <c r="K783" s="57">
        <v>1.0702179176755446</v>
      </c>
      <c r="L783" s="56">
        <v>2446.518159806295</v>
      </c>
      <c r="M783" s="56">
        <v>2447</v>
      </c>
      <c r="O783" s="1" t="s">
        <v>1931</v>
      </c>
      <c r="P783" t="s">
        <v>1441</v>
      </c>
      <c r="Q783" s="1" t="str">
        <f t="shared" si="37"/>
        <v>https://www.fwc.gov.au/document-search?q=MA000124</v>
      </c>
      <c r="R783" s="1" t="s">
        <v>1932</v>
      </c>
      <c r="S783" s="2" t="str">
        <f t="shared" si="38"/>
        <v>https://www.fwc.gov.au/document-search?q=MA000124&amp;options=SearchType_2%2CSortOrder_award-relevance&amp;facets=Awardstatus_Current</v>
      </c>
      <c r="T783" s="69"/>
      <c r="U783" s="69"/>
    </row>
    <row r="784" spans="1:21" ht="13.5" customHeight="1" x14ac:dyDescent="0.2">
      <c r="A784" s="11" t="s">
        <v>1440</v>
      </c>
      <c r="B784" s="48" t="str">
        <f t="shared" si="36"/>
        <v>MA000124</v>
      </c>
      <c r="C784" s="49">
        <v>44743</v>
      </c>
      <c r="D784" s="49">
        <v>44378</v>
      </c>
      <c r="E784" s="41">
        <v>2</v>
      </c>
      <c r="F784" s="15">
        <v>12.3</v>
      </c>
      <c r="H784" s="11" t="s">
        <v>1470</v>
      </c>
      <c r="I784" s="11" t="s">
        <v>240</v>
      </c>
      <c r="J784" s="65">
        <v>5491</v>
      </c>
      <c r="K784" s="57">
        <v>1.0702179176755446</v>
      </c>
      <c r="L784" s="56">
        <v>5876.566585956416</v>
      </c>
      <c r="M784" s="56">
        <v>5877</v>
      </c>
      <c r="O784" s="1" t="s">
        <v>1931</v>
      </c>
      <c r="P784" t="s">
        <v>1441</v>
      </c>
      <c r="Q784" s="1" t="str">
        <f t="shared" si="37"/>
        <v>https://www.fwc.gov.au/document-search?q=MA000124</v>
      </c>
      <c r="R784" s="1" t="s">
        <v>1932</v>
      </c>
      <c r="S784" s="2" t="str">
        <f t="shared" si="38"/>
        <v>https://www.fwc.gov.au/document-search?q=MA000124&amp;options=SearchType_2%2CSortOrder_award-relevance&amp;facets=Awardstatus_Current</v>
      </c>
      <c r="T784" s="69"/>
      <c r="U784" s="69"/>
    </row>
    <row r="785" spans="1:21" ht="13.5" customHeight="1" x14ac:dyDescent="0.2">
      <c r="A785" s="11" t="s">
        <v>1440</v>
      </c>
      <c r="B785" s="48" t="str">
        <f t="shared" si="36"/>
        <v>MA000124</v>
      </c>
      <c r="C785" s="49">
        <v>44743</v>
      </c>
      <c r="D785" s="49">
        <v>44378</v>
      </c>
      <c r="E785" s="41">
        <v>2</v>
      </c>
      <c r="F785" s="15">
        <v>12.3</v>
      </c>
      <c r="H785" s="11" t="s">
        <v>1471</v>
      </c>
      <c r="I785" s="11" t="s">
        <v>240</v>
      </c>
      <c r="J785" s="65">
        <v>7439</v>
      </c>
      <c r="K785" s="57">
        <v>1.0702179176755446</v>
      </c>
      <c r="L785" s="56">
        <v>7961.3510895883765</v>
      </c>
      <c r="M785" s="56">
        <v>7961</v>
      </c>
      <c r="O785" s="1" t="s">
        <v>1931</v>
      </c>
      <c r="P785" t="s">
        <v>1441</v>
      </c>
      <c r="Q785" s="1" t="str">
        <f t="shared" si="37"/>
        <v>https://www.fwc.gov.au/document-search?q=MA000124</v>
      </c>
      <c r="R785" s="1" t="s">
        <v>1932</v>
      </c>
      <c r="S785" s="2" t="str">
        <f t="shared" si="38"/>
        <v>https://www.fwc.gov.au/document-search?q=MA000124&amp;options=SearchType_2%2CSortOrder_award-relevance&amp;facets=Awardstatus_Current</v>
      </c>
      <c r="T785" s="69"/>
      <c r="U785" s="69"/>
    </row>
    <row r="786" spans="1:21" ht="13.5" customHeight="1" x14ac:dyDescent="0.2">
      <c r="A786" s="11" t="s">
        <v>1440</v>
      </c>
      <c r="B786" s="48" t="str">
        <f t="shared" si="36"/>
        <v>MA000124</v>
      </c>
      <c r="C786" s="49">
        <v>44743</v>
      </c>
      <c r="D786" s="49">
        <v>44378</v>
      </c>
      <c r="E786" s="41">
        <v>2</v>
      </c>
      <c r="F786" s="15">
        <v>12.3</v>
      </c>
      <c r="H786" s="11" t="s">
        <v>1472</v>
      </c>
      <c r="I786" s="11" t="s">
        <v>240</v>
      </c>
      <c r="J786" s="65">
        <v>10941</v>
      </c>
      <c r="K786" s="57">
        <v>1.0702179176755446</v>
      </c>
      <c r="L786" s="56">
        <v>11709.254237288134</v>
      </c>
      <c r="M786" s="56">
        <v>11709</v>
      </c>
      <c r="O786" s="1" t="s">
        <v>1931</v>
      </c>
      <c r="P786" t="s">
        <v>1441</v>
      </c>
      <c r="Q786" s="1" t="str">
        <f t="shared" si="37"/>
        <v>https://www.fwc.gov.au/document-search?q=MA000124</v>
      </c>
      <c r="R786" s="1" t="s">
        <v>1932</v>
      </c>
      <c r="S786" s="2" t="str">
        <f t="shared" si="38"/>
        <v>https://www.fwc.gov.au/document-search?q=MA000124&amp;options=SearchType_2%2CSortOrder_award-relevance&amp;facets=Awardstatus_Current</v>
      </c>
      <c r="T786" s="69"/>
      <c r="U786" s="69"/>
    </row>
    <row r="787" spans="1:21" ht="13.5" customHeight="1" x14ac:dyDescent="0.2">
      <c r="A787" s="11" t="s">
        <v>1440</v>
      </c>
      <c r="B787" s="48" t="str">
        <f t="shared" si="36"/>
        <v>MA000124</v>
      </c>
      <c r="C787" s="49">
        <v>44743</v>
      </c>
      <c r="D787" s="49">
        <v>44378</v>
      </c>
      <c r="E787" s="41">
        <v>2</v>
      </c>
      <c r="F787" s="15">
        <v>12.3</v>
      </c>
      <c r="H787" s="11" t="s">
        <v>1473</v>
      </c>
      <c r="I787" s="11" t="s">
        <v>240</v>
      </c>
      <c r="J787" s="65">
        <v>1149</v>
      </c>
      <c r="K787" s="57">
        <v>1.0702179176755446</v>
      </c>
      <c r="L787" s="56">
        <v>1229.6803874092009</v>
      </c>
      <c r="M787" s="56">
        <v>1230</v>
      </c>
      <c r="O787" s="1" t="s">
        <v>1931</v>
      </c>
      <c r="P787" t="s">
        <v>1441</v>
      </c>
      <c r="Q787" s="1" t="str">
        <f t="shared" si="37"/>
        <v>https://www.fwc.gov.au/document-search?q=MA000124</v>
      </c>
      <c r="R787" s="1" t="s">
        <v>1932</v>
      </c>
      <c r="S787" s="2" t="str">
        <f t="shared" si="38"/>
        <v>https://www.fwc.gov.au/document-search?q=MA000124&amp;options=SearchType_2%2CSortOrder_award-relevance&amp;facets=Awardstatus_Current</v>
      </c>
      <c r="T787" s="69"/>
      <c r="U787" s="69"/>
    </row>
    <row r="788" spans="1:21" ht="13.5" customHeight="1" x14ac:dyDescent="0.2">
      <c r="A788" s="11" t="s">
        <v>1440</v>
      </c>
      <c r="B788" s="48" t="str">
        <f t="shared" si="36"/>
        <v>MA000124</v>
      </c>
      <c r="C788" s="49">
        <v>44743</v>
      </c>
      <c r="D788" s="49">
        <v>44378</v>
      </c>
      <c r="E788" s="41">
        <v>2</v>
      </c>
      <c r="F788" s="15">
        <v>12.3</v>
      </c>
      <c r="H788" s="11" t="s">
        <v>1474</v>
      </c>
      <c r="I788" s="11" t="s">
        <v>240</v>
      </c>
      <c r="J788" s="65">
        <v>3002</v>
      </c>
      <c r="K788" s="57">
        <v>1.0702179176755446</v>
      </c>
      <c r="L788" s="56">
        <v>3212.7941888619848</v>
      </c>
      <c r="M788" s="56">
        <v>3213</v>
      </c>
      <c r="O788" s="1" t="s">
        <v>1931</v>
      </c>
      <c r="P788" t="s">
        <v>1441</v>
      </c>
      <c r="Q788" s="1" t="str">
        <f t="shared" si="37"/>
        <v>https://www.fwc.gov.au/document-search?q=MA000124</v>
      </c>
      <c r="R788" s="1" t="s">
        <v>1932</v>
      </c>
      <c r="S788" s="2" t="str">
        <f t="shared" si="38"/>
        <v>https://www.fwc.gov.au/document-search?q=MA000124&amp;options=SearchType_2%2CSortOrder_award-relevance&amp;facets=Awardstatus_Current</v>
      </c>
      <c r="T788" s="69"/>
      <c r="U788" s="69"/>
    </row>
    <row r="789" spans="1:21" ht="13.5" customHeight="1" x14ac:dyDescent="0.2">
      <c r="A789" s="11" t="s">
        <v>1440</v>
      </c>
      <c r="B789" s="48" t="str">
        <f t="shared" si="36"/>
        <v>MA000124</v>
      </c>
      <c r="C789" s="49">
        <v>44743</v>
      </c>
      <c r="D789" s="49">
        <v>44378</v>
      </c>
      <c r="E789" s="41">
        <v>2</v>
      </c>
      <c r="F789" s="15">
        <v>12.3</v>
      </c>
      <c r="H789" s="11" t="s">
        <v>1475</v>
      </c>
      <c r="I789" s="11" t="s">
        <v>240</v>
      </c>
      <c r="J789" s="65">
        <v>4220</v>
      </c>
      <c r="K789" s="57">
        <v>1.0702179176755446</v>
      </c>
      <c r="L789" s="56">
        <v>4516.319612590798</v>
      </c>
      <c r="M789" s="56">
        <v>4516</v>
      </c>
      <c r="O789" s="1" t="s">
        <v>1931</v>
      </c>
      <c r="P789" t="s">
        <v>1441</v>
      </c>
      <c r="Q789" s="1" t="str">
        <f t="shared" si="37"/>
        <v>https://www.fwc.gov.au/document-search?q=MA000124</v>
      </c>
      <c r="R789" s="1" t="s">
        <v>1932</v>
      </c>
      <c r="S789" s="2" t="str">
        <f t="shared" si="38"/>
        <v>https://www.fwc.gov.au/document-search?q=MA000124&amp;options=SearchType_2%2CSortOrder_award-relevance&amp;facets=Awardstatus_Current</v>
      </c>
      <c r="T789" s="69"/>
      <c r="U789" s="69"/>
    </row>
    <row r="790" spans="1:21" ht="13.5" customHeight="1" x14ac:dyDescent="0.2">
      <c r="A790" s="11" t="s">
        <v>1440</v>
      </c>
      <c r="B790" s="48" t="str">
        <f t="shared" si="36"/>
        <v>MA000124</v>
      </c>
      <c r="C790" s="49">
        <v>44743</v>
      </c>
      <c r="D790" s="49">
        <v>44378</v>
      </c>
      <c r="E790" s="41">
        <v>2</v>
      </c>
      <c r="F790" s="15">
        <v>12.3</v>
      </c>
      <c r="H790" s="11" t="s">
        <v>1476</v>
      </c>
      <c r="I790" s="11" t="s">
        <v>240</v>
      </c>
      <c r="J790" s="65">
        <v>6765</v>
      </c>
      <c r="K790" s="57">
        <v>1.0702179176755446</v>
      </c>
      <c r="L790" s="56">
        <v>7240.0242130750594</v>
      </c>
      <c r="M790" s="56">
        <v>7240</v>
      </c>
      <c r="O790" s="1" t="s">
        <v>1931</v>
      </c>
      <c r="P790" t="s">
        <v>1441</v>
      </c>
      <c r="Q790" s="1" t="str">
        <f t="shared" si="37"/>
        <v>https://www.fwc.gov.au/document-search?q=MA000124</v>
      </c>
      <c r="R790" s="1" t="s">
        <v>1932</v>
      </c>
      <c r="S790" s="2" t="str">
        <f t="shared" si="38"/>
        <v>https://www.fwc.gov.au/document-search?q=MA000124&amp;options=SearchType_2%2CSortOrder_award-relevance&amp;facets=Awardstatus_Current</v>
      </c>
      <c r="T790" s="69"/>
      <c r="U790" s="69"/>
    </row>
    <row r="791" spans="1:21" ht="13.5" customHeight="1" x14ac:dyDescent="0.2">
      <c r="A791" s="11" t="s">
        <v>1440</v>
      </c>
      <c r="B791" s="48" t="str">
        <f t="shared" si="36"/>
        <v>MA000124</v>
      </c>
      <c r="C791" s="49">
        <v>44743</v>
      </c>
      <c r="D791" s="49">
        <v>44378</v>
      </c>
      <c r="E791" s="41">
        <v>2</v>
      </c>
      <c r="F791" s="15" t="s">
        <v>1477</v>
      </c>
      <c r="H791" s="11" t="s">
        <v>1478</v>
      </c>
      <c r="I791" s="11" t="s">
        <v>35</v>
      </c>
      <c r="J791" s="56">
        <v>111</v>
      </c>
      <c r="K791" s="57">
        <v>0.95445544554455453</v>
      </c>
      <c r="L791" s="56">
        <v>111</v>
      </c>
      <c r="M791" s="56">
        <v>111</v>
      </c>
      <c r="O791" s="1" t="s">
        <v>1931</v>
      </c>
      <c r="P791" t="s">
        <v>1441</v>
      </c>
      <c r="Q791" s="1" t="str">
        <f t="shared" si="37"/>
        <v>https://www.fwc.gov.au/document-search?q=MA000124</v>
      </c>
      <c r="R791" s="1" t="s">
        <v>1932</v>
      </c>
      <c r="S791" s="2" t="str">
        <f t="shared" si="38"/>
        <v>https://www.fwc.gov.au/document-search?q=MA000124&amp;options=SearchType_2%2CSortOrder_award-relevance&amp;facets=Awardstatus_Current</v>
      </c>
      <c r="T791" s="69"/>
      <c r="U791" s="69"/>
    </row>
    <row r="792" spans="1:21" ht="13.5" customHeight="1" x14ac:dyDescent="0.2">
      <c r="A792" s="11" t="s">
        <v>1440</v>
      </c>
      <c r="B792" s="48" t="str">
        <f t="shared" si="36"/>
        <v>MA000124</v>
      </c>
      <c r="C792" s="49">
        <v>44743</v>
      </c>
      <c r="D792" s="49">
        <v>44378</v>
      </c>
      <c r="E792" s="41">
        <v>2</v>
      </c>
      <c r="F792" s="15" t="s">
        <v>1477</v>
      </c>
      <c r="H792" s="11" t="s">
        <v>1479</v>
      </c>
      <c r="I792" s="11" t="s">
        <v>35</v>
      </c>
      <c r="J792" s="56">
        <v>104</v>
      </c>
      <c r="K792" s="57">
        <v>0.95445544554455453</v>
      </c>
      <c r="L792" s="56">
        <v>104</v>
      </c>
      <c r="M792" s="56">
        <v>104</v>
      </c>
      <c r="O792" s="1" t="s">
        <v>1931</v>
      </c>
      <c r="P792" t="s">
        <v>1441</v>
      </c>
      <c r="Q792" s="1" t="str">
        <f t="shared" si="37"/>
        <v>https://www.fwc.gov.au/document-search?q=MA000124</v>
      </c>
      <c r="R792" s="1" t="s">
        <v>1932</v>
      </c>
      <c r="S792" s="2" t="str">
        <f t="shared" si="38"/>
        <v>https://www.fwc.gov.au/document-search?q=MA000124&amp;options=SearchType_2%2CSortOrder_award-relevance&amp;facets=Awardstatus_Current</v>
      </c>
      <c r="T792" s="69"/>
      <c r="U792" s="69"/>
    </row>
    <row r="793" spans="1:21" ht="13.5" customHeight="1" x14ac:dyDescent="0.2">
      <c r="A793" s="11" t="s">
        <v>1440</v>
      </c>
      <c r="B793" s="48" t="str">
        <f t="shared" si="36"/>
        <v>MA000124</v>
      </c>
      <c r="C793" s="49">
        <v>44743</v>
      </c>
      <c r="D793" s="49">
        <v>44378</v>
      </c>
      <c r="E793" s="41">
        <v>2</v>
      </c>
      <c r="F793" s="15" t="s">
        <v>1480</v>
      </c>
      <c r="H793" s="11" t="s">
        <v>1481</v>
      </c>
      <c r="I793" s="11" t="s">
        <v>35</v>
      </c>
      <c r="J793" s="56">
        <v>61</v>
      </c>
      <c r="K793" s="57">
        <v>0.95445544554455453</v>
      </c>
      <c r="L793" s="56">
        <v>61</v>
      </c>
      <c r="M793" s="56">
        <v>61</v>
      </c>
      <c r="O793" s="1" t="s">
        <v>1931</v>
      </c>
      <c r="P793" t="s">
        <v>1441</v>
      </c>
      <c r="Q793" s="1" t="str">
        <f t="shared" si="37"/>
        <v>https://www.fwc.gov.au/document-search?q=MA000124</v>
      </c>
      <c r="R793" s="1" t="s">
        <v>1932</v>
      </c>
      <c r="S793" s="2" t="str">
        <f t="shared" si="38"/>
        <v>https://www.fwc.gov.au/document-search?q=MA000124&amp;options=SearchType_2%2CSortOrder_award-relevance&amp;facets=Awardstatus_Current</v>
      </c>
      <c r="T793" s="69"/>
      <c r="U793" s="69"/>
    </row>
    <row r="794" spans="1:21" ht="13.5" customHeight="1" x14ac:dyDescent="0.2">
      <c r="A794" s="11" t="s">
        <v>1440</v>
      </c>
      <c r="B794" s="48" t="str">
        <f t="shared" si="36"/>
        <v>MA000124</v>
      </c>
      <c r="C794" s="49">
        <v>44743</v>
      </c>
      <c r="D794" s="49">
        <v>44378</v>
      </c>
      <c r="E794" s="41">
        <v>2</v>
      </c>
      <c r="F794" s="15" t="s">
        <v>1482</v>
      </c>
      <c r="H794" s="11" t="s">
        <v>1483</v>
      </c>
      <c r="I794" s="11" t="s">
        <v>35</v>
      </c>
      <c r="J794" s="56">
        <v>408</v>
      </c>
      <c r="K794" s="57">
        <v>0.95445544554455453</v>
      </c>
      <c r="L794" s="56">
        <v>408</v>
      </c>
      <c r="M794" s="56">
        <v>408</v>
      </c>
      <c r="O794" s="1" t="s">
        <v>1931</v>
      </c>
      <c r="P794" t="s">
        <v>1441</v>
      </c>
      <c r="Q794" s="1" t="str">
        <f t="shared" si="37"/>
        <v>https://www.fwc.gov.au/document-search?q=MA000124</v>
      </c>
      <c r="R794" s="1" t="s">
        <v>1932</v>
      </c>
      <c r="S794" s="2" t="str">
        <f t="shared" si="38"/>
        <v>https://www.fwc.gov.au/document-search?q=MA000124&amp;options=SearchType_2%2CSortOrder_award-relevance&amp;facets=Awardstatus_Current</v>
      </c>
      <c r="T794" s="69"/>
      <c r="U794" s="69"/>
    </row>
    <row r="795" spans="1:21" ht="13.5" customHeight="1" x14ac:dyDescent="0.2">
      <c r="A795" s="11" t="s">
        <v>1484</v>
      </c>
      <c r="B795" s="48" t="str">
        <f t="shared" si="36"/>
        <v>MA000125</v>
      </c>
      <c r="C795" s="49">
        <v>44743</v>
      </c>
      <c r="D795" s="49">
        <v>44378</v>
      </c>
      <c r="E795" s="43">
        <v>1</v>
      </c>
      <c r="F795" s="15" t="s">
        <v>168</v>
      </c>
      <c r="H795" s="11" t="s">
        <v>217</v>
      </c>
      <c r="I795" s="11" t="s">
        <v>35</v>
      </c>
      <c r="J795" s="56">
        <v>1.23</v>
      </c>
      <c r="K795" s="57">
        <v>0.95445544554455453</v>
      </c>
      <c r="L795" s="56">
        <v>1.23</v>
      </c>
      <c r="M795" s="56">
        <v>1.23</v>
      </c>
      <c r="O795" s="1" t="s">
        <v>1931</v>
      </c>
      <c r="P795" t="s">
        <v>1485</v>
      </c>
      <c r="Q795" s="1" t="str">
        <f t="shared" si="37"/>
        <v>https://www.fwc.gov.au/document-search?q=MA000125</v>
      </c>
      <c r="R795" s="1" t="s">
        <v>1932</v>
      </c>
      <c r="S795" s="2" t="str">
        <f t="shared" si="38"/>
        <v>https://www.fwc.gov.au/document-search?q=MA000125&amp;options=SearchType_2%2CSortOrder_award-relevance&amp;facets=Awardstatus_Current</v>
      </c>
      <c r="T795" s="69"/>
      <c r="U795" s="69"/>
    </row>
    <row r="796" spans="1:21" ht="13.5" customHeight="1" x14ac:dyDescent="0.2">
      <c r="A796" s="11" t="s">
        <v>1484</v>
      </c>
      <c r="B796" s="48" t="str">
        <f t="shared" si="36"/>
        <v>MA000125</v>
      </c>
      <c r="C796" s="49">
        <v>44743</v>
      </c>
      <c r="D796" s="49">
        <v>44378</v>
      </c>
      <c r="E796" s="43">
        <v>1</v>
      </c>
      <c r="F796" s="15" t="s">
        <v>105</v>
      </c>
      <c r="H796" s="11" t="s">
        <v>218</v>
      </c>
      <c r="I796" s="11" t="s">
        <v>35</v>
      </c>
      <c r="J796" s="56">
        <v>6.24</v>
      </c>
      <c r="K796" s="57">
        <v>0.95445544554455453</v>
      </c>
      <c r="L796" s="56">
        <v>6.24</v>
      </c>
      <c r="M796" s="56">
        <v>6.24</v>
      </c>
      <c r="O796" s="1" t="s">
        <v>1931</v>
      </c>
      <c r="P796" t="s">
        <v>1485</v>
      </c>
      <c r="Q796" s="1" t="str">
        <f t="shared" si="37"/>
        <v>https://www.fwc.gov.au/document-search?q=MA000125</v>
      </c>
      <c r="R796" s="1" t="s">
        <v>1932</v>
      </c>
      <c r="S796" s="2" t="str">
        <f t="shared" si="38"/>
        <v>https://www.fwc.gov.au/document-search?q=MA000125&amp;options=SearchType_2%2CSortOrder_award-relevance&amp;facets=Awardstatus_Current</v>
      </c>
      <c r="T796" s="69"/>
      <c r="U796" s="69"/>
    </row>
    <row r="797" spans="1:21" ht="13.5" customHeight="1" x14ac:dyDescent="0.2">
      <c r="A797" s="11" t="s">
        <v>1484</v>
      </c>
      <c r="B797" s="48" t="str">
        <f t="shared" si="36"/>
        <v>MA000125</v>
      </c>
      <c r="C797" s="49">
        <v>44743</v>
      </c>
      <c r="D797" s="49">
        <v>44378</v>
      </c>
      <c r="E797" s="43">
        <v>1</v>
      </c>
      <c r="F797" s="15" t="s">
        <v>105</v>
      </c>
      <c r="H797" s="11" t="s">
        <v>175</v>
      </c>
      <c r="I797" s="11" t="s">
        <v>35</v>
      </c>
      <c r="J797" s="56">
        <v>0.32</v>
      </c>
      <c r="K797" s="57">
        <v>0.95445544554455453</v>
      </c>
      <c r="L797" s="56">
        <v>0.32</v>
      </c>
      <c r="M797" s="56">
        <v>0.32</v>
      </c>
      <c r="O797" s="1" t="s">
        <v>1931</v>
      </c>
      <c r="P797" t="s">
        <v>1485</v>
      </c>
      <c r="Q797" s="1" t="str">
        <f t="shared" si="37"/>
        <v>https://www.fwc.gov.au/document-search?q=MA000125</v>
      </c>
      <c r="R797" s="1" t="s">
        <v>1932</v>
      </c>
      <c r="S797" s="2" t="str">
        <f t="shared" si="38"/>
        <v>https://www.fwc.gov.au/document-search?q=MA000125&amp;options=SearchType_2%2CSortOrder_award-relevance&amp;facets=Awardstatus_Current</v>
      </c>
      <c r="T797" s="69"/>
      <c r="U797" s="69"/>
    </row>
    <row r="798" spans="1:21" ht="13.5" customHeight="1" x14ac:dyDescent="0.2">
      <c r="A798" s="11" t="s">
        <v>1484</v>
      </c>
      <c r="B798" s="48" t="str">
        <f t="shared" si="36"/>
        <v>MA000125</v>
      </c>
      <c r="C798" s="49">
        <v>44743</v>
      </c>
      <c r="D798" s="49">
        <v>44378</v>
      </c>
      <c r="E798" s="43">
        <v>1</v>
      </c>
      <c r="F798" s="15" t="s">
        <v>105</v>
      </c>
      <c r="H798" s="11" t="s">
        <v>124</v>
      </c>
      <c r="I798" s="11" t="s">
        <v>35</v>
      </c>
      <c r="J798" s="56">
        <v>1.49</v>
      </c>
      <c r="K798" s="57">
        <v>0.95445544554455453</v>
      </c>
      <c r="L798" s="56">
        <v>1.49</v>
      </c>
      <c r="M798" s="56">
        <v>1.49</v>
      </c>
      <c r="O798" s="1" t="s">
        <v>1931</v>
      </c>
      <c r="P798" t="s">
        <v>1485</v>
      </c>
      <c r="Q798" s="1" t="str">
        <f t="shared" si="37"/>
        <v>https://www.fwc.gov.au/document-search?q=MA000125</v>
      </c>
      <c r="R798" s="1" t="s">
        <v>1932</v>
      </c>
      <c r="S798" s="2" t="str">
        <f t="shared" si="38"/>
        <v>https://www.fwc.gov.au/document-search?q=MA000125&amp;options=SearchType_2%2CSortOrder_award-relevance&amp;facets=Awardstatus_Current</v>
      </c>
      <c r="T798" s="69"/>
      <c r="U798" s="69"/>
    </row>
    <row r="799" spans="1:21" ht="13.5" customHeight="1" x14ac:dyDescent="0.2">
      <c r="A799" s="11" t="s">
        <v>1484</v>
      </c>
      <c r="B799" s="48" t="str">
        <f t="shared" si="36"/>
        <v>MA000125</v>
      </c>
      <c r="C799" s="49">
        <v>44743</v>
      </c>
      <c r="D799" s="49">
        <v>44378</v>
      </c>
      <c r="E799" s="43">
        <v>1</v>
      </c>
      <c r="F799" s="15" t="s">
        <v>166</v>
      </c>
      <c r="H799" s="11" t="s">
        <v>18</v>
      </c>
      <c r="I799" s="11" t="s">
        <v>19</v>
      </c>
      <c r="J799" s="56">
        <v>14.1</v>
      </c>
      <c r="K799" s="58">
        <v>1.0781627719580984</v>
      </c>
      <c r="L799" s="56">
        <v>15.202095084609187</v>
      </c>
      <c r="M799" s="56">
        <v>15.2</v>
      </c>
      <c r="O799" s="1" t="s">
        <v>1931</v>
      </c>
      <c r="P799" t="s">
        <v>1485</v>
      </c>
      <c r="Q799" s="1" t="str">
        <f t="shared" si="37"/>
        <v>https://www.fwc.gov.au/document-search?q=MA000125</v>
      </c>
      <c r="R799" s="1" t="s">
        <v>1932</v>
      </c>
      <c r="S799" s="2" t="str">
        <f t="shared" si="38"/>
        <v>https://www.fwc.gov.au/document-search?q=MA000125&amp;options=SearchType_2%2CSortOrder_award-relevance&amp;facets=Awardstatus_Current</v>
      </c>
      <c r="T799" s="69"/>
      <c r="U799" s="69"/>
    </row>
    <row r="800" spans="1:21" ht="13.5" customHeight="1" x14ac:dyDescent="0.2">
      <c r="A800" s="11" t="s">
        <v>1484</v>
      </c>
      <c r="B800" s="48" t="str">
        <f t="shared" si="36"/>
        <v>MA000125</v>
      </c>
      <c r="C800" s="49">
        <v>44743</v>
      </c>
      <c r="D800" s="49">
        <v>44378</v>
      </c>
      <c r="E800" s="43">
        <v>1</v>
      </c>
      <c r="F800" s="15" t="s">
        <v>1924</v>
      </c>
      <c r="H800" s="11" t="s">
        <v>106</v>
      </c>
      <c r="I800" s="11" t="s">
        <v>19</v>
      </c>
      <c r="J800" s="56">
        <v>12.71</v>
      </c>
      <c r="K800" s="58">
        <v>1.0781627719580984</v>
      </c>
      <c r="L800" s="56">
        <v>13.703448831587432</v>
      </c>
      <c r="M800" s="56">
        <v>13.7</v>
      </c>
      <c r="O800" s="1" t="s">
        <v>1931</v>
      </c>
      <c r="P800" t="s">
        <v>1485</v>
      </c>
      <c r="Q800" s="1" t="str">
        <f t="shared" si="37"/>
        <v>https://www.fwc.gov.au/document-search?q=MA000125</v>
      </c>
      <c r="R800" s="1" t="s">
        <v>1932</v>
      </c>
      <c r="S800" s="2" t="str">
        <f t="shared" si="38"/>
        <v>https://www.fwc.gov.au/document-search?q=MA000125&amp;options=SearchType_2%2CSortOrder_award-relevance&amp;facets=Awardstatus_Current</v>
      </c>
      <c r="T800" s="69"/>
      <c r="U800" s="69"/>
    </row>
    <row r="801" spans="1:21" ht="13.5" customHeight="1" x14ac:dyDescent="0.2">
      <c r="A801" s="11" t="s">
        <v>1484</v>
      </c>
      <c r="B801" s="48" t="str">
        <f t="shared" si="36"/>
        <v>MA000125</v>
      </c>
      <c r="C801" s="49">
        <v>44743</v>
      </c>
      <c r="D801" s="49">
        <v>44378</v>
      </c>
      <c r="E801" s="43">
        <v>1</v>
      </c>
      <c r="F801" s="15" t="s">
        <v>1925</v>
      </c>
      <c r="H801" s="11" t="s">
        <v>45</v>
      </c>
      <c r="I801" s="11" t="s">
        <v>46</v>
      </c>
      <c r="J801" s="56">
        <v>0.92</v>
      </c>
      <c r="K801" s="58">
        <v>1.0435855263157896</v>
      </c>
      <c r="L801" s="56">
        <v>0.96009868421052647</v>
      </c>
      <c r="M801" s="56">
        <v>0.96</v>
      </c>
      <c r="O801" s="1" t="s">
        <v>1931</v>
      </c>
      <c r="P801" t="s">
        <v>1485</v>
      </c>
      <c r="Q801" s="1" t="str">
        <f t="shared" si="37"/>
        <v>https://www.fwc.gov.au/document-search?q=MA000125</v>
      </c>
      <c r="R801" s="1" t="s">
        <v>1932</v>
      </c>
      <c r="S801" s="2" t="str">
        <f t="shared" si="38"/>
        <v>https://www.fwc.gov.au/document-search?q=MA000125&amp;options=SearchType_2%2CSortOrder_award-relevance&amp;facets=Awardstatus_Current</v>
      </c>
      <c r="T801" s="69"/>
      <c r="U801" s="69"/>
    </row>
    <row r="802" spans="1:21" ht="13.5" customHeight="1" x14ac:dyDescent="0.2">
      <c r="A802" s="11" t="s">
        <v>1486</v>
      </c>
      <c r="B802" s="48" t="str">
        <f t="shared" si="36"/>
        <v>MA000126</v>
      </c>
      <c r="C802" s="49">
        <v>44743</v>
      </c>
      <c r="D802" s="49">
        <v>44378</v>
      </c>
      <c r="E802" s="41">
        <v>2</v>
      </c>
      <c r="F802" s="15">
        <v>17.2</v>
      </c>
      <c r="H802" s="11" t="s">
        <v>18</v>
      </c>
      <c r="I802" s="11" t="s">
        <v>19</v>
      </c>
      <c r="J802" s="56">
        <v>17.45</v>
      </c>
      <c r="K802" s="58">
        <v>1.0781627719580984</v>
      </c>
      <c r="L802" s="56">
        <v>18.813940370668817</v>
      </c>
      <c r="M802" s="56">
        <v>18.809999999999999</v>
      </c>
      <c r="O802" s="1" t="s">
        <v>1931</v>
      </c>
      <c r="P802" t="s">
        <v>1487</v>
      </c>
      <c r="Q802" s="1" t="str">
        <f t="shared" si="37"/>
        <v>https://www.fwc.gov.au/document-search?q=MA000126</v>
      </c>
      <c r="R802" s="1" t="s">
        <v>1932</v>
      </c>
      <c r="S802" s="2" t="str">
        <f t="shared" si="38"/>
        <v>https://www.fwc.gov.au/document-search?q=MA000126&amp;options=SearchType_2%2CSortOrder_award-relevance&amp;facets=Awardstatus_Current</v>
      </c>
      <c r="T802" s="69"/>
      <c r="U802" s="69"/>
    </row>
    <row r="803" spans="1:21" ht="13.5" customHeight="1" x14ac:dyDescent="0.2">
      <c r="A803" s="11" t="s">
        <v>1488</v>
      </c>
      <c r="B803" s="48" t="str">
        <f t="shared" si="36"/>
        <v>MA000127</v>
      </c>
      <c r="C803" s="49">
        <v>44743</v>
      </c>
      <c r="D803" s="49">
        <v>44378</v>
      </c>
      <c r="E803" s="41">
        <v>2</v>
      </c>
      <c r="F803" s="15" t="s">
        <v>190</v>
      </c>
      <c r="H803" s="11" t="s">
        <v>18</v>
      </c>
      <c r="I803" s="11" t="s">
        <v>19</v>
      </c>
      <c r="J803" s="56">
        <v>16.010000000000002</v>
      </c>
      <c r="K803" s="58">
        <v>1.0781627719580984</v>
      </c>
      <c r="L803" s="56">
        <v>17.261385979049155</v>
      </c>
      <c r="M803" s="56">
        <v>17.260000000000002</v>
      </c>
      <c r="O803" s="1" t="s">
        <v>1931</v>
      </c>
      <c r="P803" t="s">
        <v>1489</v>
      </c>
      <c r="Q803" s="1" t="str">
        <f t="shared" si="37"/>
        <v>https://www.fwc.gov.au/document-search?q=MA000127</v>
      </c>
      <c r="R803" s="1" t="s">
        <v>1932</v>
      </c>
      <c r="S803" s="2" t="str">
        <f t="shared" si="38"/>
        <v>https://www.fwc.gov.au/document-search?q=MA000127&amp;options=SearchType_2%2CSortOrder_award-relevance&amp;facets=Awardstatus_Current</v>
      </c>
      <c r="T803" s="69"/>
      <c r="U803" s="69"/>
    </row>
    <row r="804" spans="1:21" ht="13.5" customHeight="1" x14ac:dyDescent="0.2">
      <c r="A804" s="11" t="s">
        <v>1490</v>
      </c>
      <c r="B804" s="48" t="str">
        <f t="shared" si="36"/>
        <v>MA000128</v>
      </c>
      <c r="C804" s="49">
        <v>44743</v>
      </c>
      <c r="D804" s="49">
        <v>44378</v>
      </c>
      <c r="E804" s="41">
        <v>2</v>
      </c>
      <c r="F804" s="15">
        <v>18.3</v>
      </c>
      <c r="H804" s="11" t="s">
        <v>18</v>
      </c>
      <c r="I804" s="11" t="s">
        <v>19</v>
      </c>
      <c r="J804" s="56">
        <v>13</v>
      </c>
      <c r="K804" s="58">
        <v>1.0781627719580984</v>
      </c>
      <c r="L804" s="56">
        <v>14.01611603545528</v>
      </c>
      <c r="M804" s="56">
        <v>14.02</v>
      </c>
      <c r="O804" s="1" t="s">
        <v>1931</v>
      </c>
      <c r="P804" t="s">
        <v>1491</v>
      </c>
      <c r="Q804" s="1" t="str">
        <f t="shared" si="37"/>
        <v>https://www.fwc.gov.au/document-search?q=MA000128</v>
      </c>
      <c r="R804" s="1" t="s">
        <v>1932</v>
      </c>
      <c r="S804" s="2" t="str">
        <f t="shared" si="38"/>
        <v>https://www.fwc.gov.au/document-search?q=MA000128&amp;options=SearchType_2%2CSortOrder_award-relevance&amp;facets=Awardstatus_Current</v>
      </c>
      <c r="T804" s="69"/>
      <c r="U804" s="69"/>
    </row>
    <row r="805" spans="1:21" ht="13.5" customHeight="1" x14ac:dyDescent="0.2">
      <c r="A805" s="11" t="s">
        <v>1492</v>
      </c>
      <c r="B805" s="48" t="str">
        <f t="shared" si="36"/>
        <v>MA000129</v>
      </c>
      <c r="C805" s="49">
        <v>44743</v>
      </c>
      <c r="D805" s="49">
        <v>44378</v>
      </c>
      <c r="E805" s="41">
        <v>2</v>
      </c>
      <c r="F805" s="15">
        <v>24.3</v>
      </c>
      <c r="H805" s="11" t="s">
        <v>18</v>
      </c>
      <c r="I805" s="11" t="s">
        <v>19</v>
      </c>
      <c r="J805" s="56">
        <v>20.25</v>
      </c>
      <c r="K805" s="58">
        <v>1.0781627719580984</v>
      </c>
      <c r="L805" s="56">
        <v>21.832796132151493</v>
      </c>
      <c r="M805" s="56">
        <v>21.83</v>
      </c>
      <c r="O805" s="1" t="s">
        <v>1931</v>
      </c>
      <c r="P805" t="s">
        <v>1493</v>
      </c>
      <c r="Q805" s="1" t="str">
        <f t="shared" si="37"/>
        <v>https://www.fwc.gov.au/document-search?q=MA000129</v>
      </c>
      <c r="R805" s="1" t="s">
        <v>1932</v>
      </c>
      <c r="S805" s="2" t="str">
        <f t="shared" si="38"/>
        <v>https://www.fwc.gov.au/document-search?q=MA000129&amp;options=SearchType_2%2CSortOrder_award-relevance&amp;facets=Awardstatus_Current</v>
      </c>
      <c r="T805" s="69"/>
      <c r="U805" s="69"/>
    </row>
    <row r="806" spans="1:21" ht="13.5" customHeight="1" x14ac:dyDescent="0.2">
      <c r="A806" s="11" t="s">
        <v>1494</v>
      </c>
      <c r="B806" s="48" t="str">
        <f t="shared" si="36"/>
        <v>MA000130</v>
      </c>
      <c r="C806" s="49">
        <v>44743</v>
      </c>
      <c r="D806" s="49">
        <v>44378</v>
      </c>
      <c r="E806" s="41">
        <v>2</v>
      </c>
      <c r="F806" s="15">
        <v>21.3</v>
      </c>
      <c r="H806" s="11" t="s">
        <v>18</v>
      </c>
      <c r="I806" s="11" t="s">
        <v>19</v>
      </c>
      <c r="J806" s="56">
        <v>15.07</v>
      </c>
      <c r="K806" s="58">
        <v>1.0781627719580984</v>
      </c>
      <c r="L806" s="56">
        <v>16.247912973408543</v>
      </c>
      <c r="M806" s="56">
        <v>16.25</v>
      </c>
      <c r="O806" s="1" t="s">
        <v>1931</v>
      </c>
      <c r="P806" t="s">
        <v>1495</v>
      </c>
      <c r="Q806" s="1" t="str">
        <f t="shared" si="37"/>
        <v>https://www.fwc.gov.au/document-search?q=MA000130</v>
      </c>
      <c r="R806" s="1" t="s">
        <v>1932</v>
      </c>
      <c r="S806" s="2" t="str">
        <f t="shared" si="38"/>
        <v>https://www.fwc.gov.au/document-search?q=MA000130&amp;options=SearchType_2%2CSortOrder_award-relevance&amp;facets=Awardstatus_Current</v>
      </c>
      <c r="T806" s="69"/>
      <c r="U806" s="69"/>
    </row>
    <row r="807" spans="1:21" ht="13.5" customHeight="1" x14ac:dyDescent="0.2">
      <c r="A807" s="11" t="s">
        <v>1494</v>
      </c>
      <c r="B807" s="48" t="str">
        <f t="shared" si="36"/>
        <v>MA000130</v>
      </c>
      <c r="C807" s="49">
        <v>44743</v>
      </c>
      <c r="D807" s="49">
        <v>44378</v>
      </c>
      <c r="E807" s="41">
        <v>2</v>
      </c>
      <c r="F807" s="15" t="s">
        <v>1496</v>
      </c>
      <c r="H807" s="11" t="s">
        <v>106</v>
      </c>
      <c r="I807" s="11" t="s">
        <v>19</v>
      </c>
      <c r="J807" s="56">
        <v>18.32</v>
      </c>
      <c r="K807" s="58">
        <v>1.0781627719580984</v>
      </c>
      <c r="L807" s="56">
        <v>19.751941982272363</v>
      </c>
      <c r="M807" s="56">
        <v>19.75</v>
      </c>
      <c r="O807" s="1" t="s">
        <v>1931</v>
      </c>
      <c r="P807" t="s">
        <v>1495</v>
      </c>
      <c r="Q807" s="1" t="str">
        <f t="shared" si="37"/>
        <v>https://www.fwc.gov.au/document-search?q=MA000130</v>
      </c>
      <c r="R807" s="1" t="s">
        <v>1932</v>
      </c>
      <c r="S807" s="2" t="str">
        <f t="shared" si="38"/>
        <v>https://www.fwc.gov.au/document-search?q=MA000130&amp;options=SearchType_2%2CSortOrder_award-relevance&amp;facets=Awardstatus_Current</v>
      </c>
      <c r="T807" s="69"/>
      <c r="U807" s="69"/>
    </row>
    <row r="808" spans="1:21" ht="13.5" customHeight="1" x14ac:dyDescent="0.2">
      <c r="A808" s="11" t="s">
        <v>1497</v>
      </c>
      <c r="B808" s="48" t="str">
        <f t="shared" si="36"/>
        <v>MA000131</v>
      </c>
      <c r="C808" s="49">
        <v>44743</v>
      </c>
      <c r="D808" s="49">
        <v>44378</v>
      </c>
      <c r="E808" s="43">
        <v>1</v>
      </c>
      <c r="F808" s="15" t="s">
        <v>52</v>
      </c>
      <c r="H808" s="11" t="s">
        <v>45</v>
      </c>
      <c r="I808" s="11" t="s">
        <v>46</v>
      </c>
      <c r="J808" s="56">
        <v>0.92</v>
      </c>
      <c r="K808" s="58">
        <v>1.0435855263157896</v>
      </c>
      <c r="L808" s="56">
        <v>0.96009868421052647</v>
      </c>
      <c r="M808" s="56">
        <v>0.96</v>
      </c>
      <c r="O808" s="1" t="s">
        <v>1931</v>
      </c>
      <c r="P808" t="s">
        <v>1498</v>
      </c>
      <c r="Q808" s="1" t="str">
        <f t="shared" si="37"/>
        <v>https://www.fwc.gov.au/document-search?q=MA000131</v>
      </c>
      <c r="R808" s="1" t="s">
        <v>1932</v>
      </c>
      <c r="S808" s="2" t="str">
        <f t="shared" si="38"/>
        <v>https://www.fwc.gov.au/document-search?q=MA000131&amp;options=SearchType_2%2CSortOrder_award-relevance&amp;facets=Awardstatus_Current</v>
      </c>
      <c r="T808" s="69"/>
      <c r="U808" s="69"/>
    </row>
    <row r="809" spans="1:21" ht="13.5" customHeight="1" x14ac:dyDescent="0.2">
      <c r="A809" s="11" t="s">
        <v>1497</v>
      </c>
      <c r="B809" s="48" t="str">
        <f t="shared" si="36"/>
        <v>MA000131</v>
      </c>
      <c r="C809" s="49">
        <v>44743</v>
      </c>
      <c r="D809" s="49">
        <v>44378</v>
      </c>
      <c r="E809" s="43">
        <v>1</v>
      </c>
      <c r="F809" s="15" t="s">
        <v>1926</v>
      </c>
      <c r="H809" s="11" t="s">
        <v>217</v>
      </c>
      <c r="I809" s="11" t="s">
        <v>35</v>
      </c>
      <c r="J809" s="56">
        <v>1.23</v>
      </c>
      <c r="K809" s="57">
        <v>0.95445544554455453</v>
      </c>
      <c r="L809" s="56">
        <v>1.23</v>
      </c>
      <c r="M809" s="56">
        <v>1.23</v>
      </c>
      <c r="O809" s="1" t="s">
        <v>1931</v>
      </c>
      <c r="P809" t="s">
        <v>1498</v>
      </c>
      <c r="Q809" s="1" t="str">
        <f t="shared" si="37"/>
        <v>https://www.fwc.gov.au/document-search?q=MA000131</v>
      </c>
      <c r="R809" s="1" t="s">
        <v>1932</v>
      </c>
      <c r="S809" s="2" t="str">
        <f t="shared" si="38"/>
        <v>https://www.fwc.gov.au/document-search?q=MA000131&amp;options=SearchType_2%2CSortOrder_award-relevance&amp;facets=Awardstatus_Current</v>
      </c>
      <c r="T809" s="69"/>
      <c r="U809" s="69"/>
    </row>
    <row r="810" spans="1:21" ht="13.5" customHeight="1" x14ac:dyDescent="0.2">
      <c r="A810" s="11" t="s">
        <v>1497</v>
      </c>
      <c r="B810" s="48" t="str">
        <f t="shared" si="36"/>
        <v>MA000131</v>
      </c>
      <c r="C810" s="49">
        <v>44743</v>
      </c>
      <c r="D810" s="49">
        <v>44378</v>
      </c>
      <c r="E810" s="43">
        <v>1</v>
      </c>
      <c r="F810" s="15" t="s">
        <v>1926</v>
      </c>
      <c r="H810" s="11" t="s">
        <v>218</v>
      </c>
      <c r="I810" s="11" t="s">
        <v>35</v>
      </c>
      <c r="J810" s="56">
        <v>6.24</v>
      </c>
      <c r="K810" s="57">
        <v>0.95445544554455453</v>
      </c>
      <c r="L810" s="56">
        <v>6.24</v>
      </c>
      <c r="M810" s="56">
        <v>6.24</v>
      </c>
      <c r="O810" s="1" t="s">
        <v>1931</v>
      </c>
      <c r="P810" t="s">
        <v>1498</v>
      </c>
      <c r="Q810" s="1" t="str">
        <f t="shared" si="37"/>
        <v>https://www.fwc.gov.au/document-search?q=MA000131</v>
      </c>
      <c r="R810" s="1" t="s">
        <v>1932</v>
      </c>
      <c r="S810" s="2" t="str">
        <f t="shared" si="38"/>
        <v>https://www.fwc.gov.au/document-search?q=MA000131&amp;options=SearchType_2%2CSortOrder_award-relevance&amp;facets=Awardstatus_Current</v>
      </c>
      <c r="T810" s="69"/>
      <c r="U810" s="69"/>
    </row>
    <row r="811" spans="1:21" ht="13.5" customHeight="1" x14ac:dyDescent="0.2">
      <c r="A811" s="11" t="s">
        <v>1497</v>
      </c>
      <c r="B811" s="48" t="str">
        <f t="shared" si="36"/>
        <v>MA000131</v>
      </c>
      <c r="C811" s="49">
        <v>44743</v>
      </c>
      <c r="D811" s="49">
        <v>44378</v>
      </c>
      <c r="E811" s="43">
        <v>1</v>
      </c>
      <c r="F811" s="15" t="s">
        <v>1926</v>
      </c>
      <c r="H811" s="11" t="s">
        <v>175</v>
      </c>
      <c r="I811" s="11" t="s">
        <v>35</v>
      </c>
      <c r="J811" s="56">
        <v>0.32</v>
      </c>
      <c r="K811" s="57">
        <v>0.95445544554455453</v>
      </c>
      <c r="L811" s="56">
        <v>0.32</v>
      </c>
      <c r="M811" s="56">
        <v>0.32</v>
      </c>
      <c r="O811" s="1" t="s">
        <v>1931</v>
      </c>
      <c r="P811" t="s">
        <v>1498</v>
      </c>
      <c r="Q811" s="1" t="str">
        <f t="shared" si="37"/>
        <v>https://www.fwc.gov.au/document-search?q=MA000131</v>
      </c>
      <c r="R811" s="1" t="s">
        <v>1932</v>
      </c>
      <c r="S811" s="2" t="str">
        <f t="shared" si="38"/>
        <v>https://www.fwc.gov.au/document-search?q=MA000131&amp;options=SearchType_2%2CSortOrder_award-relevance&amp;facets=Awardstatus_Current</v>
      </c>
      <c r="T811" s="69"/>
      <c r="U811" s="69"/>
    </row>
    <row r="812" spans="1:21" ht="13.5" customHeight="1" x14ac:dyDescent="0.2">
      <c r="A812" s="11" t="s">
        <v>1497</v>
      </c>
      <c r="B812" s="48" t="str">
        <f t="shared" si="36"/>
        <v>MA000131</v>
      </c>
      <c r="C812" s="49">
        <v>44743</v>
      </c>
      <c r="D812" s="49">
        <v>44378</v>
      </c>
      <c r="E812" s="43">
        <v>1</v>
      </c>
      <c r="F812" s="15" t="s">
        <v>1926</v>
      </c>
      <c r="H812" s="11" t="s">
        <v>124</v>
      </c>
      <c r="I812" s="11" t="s">
        <v>35</v>
      </c>
      <c r="J812" s="56">
        <v>1.49</v>
      </c>
      <c r="K812" s="57">
        <v>0.95445544554455453</v>
      </c>
      <c r="L812" s="56">
        <v>1.49</v>
      </c>
      <c r="M812" s="56">
        <v>1.49</v>
      </c>
      <c r="O812" s="1" t="s">
        <v>1931</v>
      </c>
      <c r="P812" t="s">
        <v>1498</v>
      </c>
      <c r="Q812" s="1" t="str">
        <f t="shared" si="37"/>
        <v>https://www.fwc.gov.au/document-search?q=MA000131</v>
      </c>
      <c r="R812" s="1" t="s">
        <v>1932</v>
      </c>
      <c r="S812" s="2" t="str">
        <f t="shared" si="38"/>
        <v>https://www.fwc.gov.au/document-search?q=MA000131&amp;options=SearchType_2%2CSortOrder_award-relevance&amp;facets=Awardstatus_Current</v>
      </c>
      <c r="T812" s="69"/>
      <c r="U812" s="69"/>
    </row>
    <row r="813" spans="1:21" ht="13.5" customHeight="1" x14ac:dyDescent="0.2">
      <c r="A813" s="11" t="s">
        <v>1497</v>
      </c>
      <c r="B813" s="48" t="str">
        <f t="shared" si="36"/>
        <v>MA000131</v>
      </c>
      <c r="C813" s="49">
        <v>44743</v>
      </c>
      <c r="D813" s="49">
        <v>44378</v>
      </c>
      <c r="E813" s="43">
        <v>1</v>
      </c>
      <c r="F813" s="15" t="s">
        <v>1198</v>
      </c>
      <c r="H813" s="11" t="s">
        <v>18</v>
      </c>
      <c r="I813" s="11" t="s">
        <v>19</v>
      </c>
      <c r="J813" s="56">
        <v>14.1</v>
      </c>
      <c r="K813" s="58">
        <v>1.0781627719580984</v>
      </c>
      <c r="L813" s="56">
        <v>15.202095084609187</v>
      </c>
      <c r="M813" s="56">
        <v>15.2</v>
      </c>
      <c r="O813" s="1" t="s">
        <v>1931</v>
      </c>
      <c r="P813" t="s">
        <v>1498</v>
      </c>
      <c r="Q813" s="1" t="str">
        <f t="shared" si="37"/>
        <v>https://www.fwc.gov.au/document-search?q=MA000131</v>
      </c>
      <c r="R813" s="1" t="s">
        <v>1932</v>
      </c>
      <c r="S813" s="2" t="str">
        <f t="shared" si="38"/>
        <v>https://www.fwc.gov.au/document-search?q=MA000131&amp;options=SearchType_2%2CSortOrder_award-relevance&amp;facets=Awardstatus_Current</v>
      </c>
      <c r="T813" s="69"/>
      <c r="U813" s="69"/>
    </row>
    <row r="814" spans="1:21" ht="13.5" customHeight="1" x14ac:dyDescent="0.2">
      <c r="A814" s="11" t="s">
        <v>1497</v>
      </c>
      <c r="B814" s="48" t="str">
        <f t="shared" si="36"/>
        <v>MA000131</v>
      </c>
      <c r="C814" s="49">
        <v>44743</v>
      </c>
      <c r="D814" s="49">
        <v>44378</v>
      </c>
      <c r="E814" s="43">
        <v>1</v>
      </c>
      <c r="F814" s="15" t="s">
        <v>1927</v>
      </c>
      <c r="H814" s="11" t="s">
        <v>18</v>
      </c>
      <c r="I814" s="11" t="s">
        <v>19</v>
      </c>
      <c r="J814" s="56">
        <v>12.71</v>
      </c>
      <c r="K814" s="58">
        <v>1.0781627719580984</v>
      </c>
      <c r="L814" s="56">
        <v>13.703448831587432</v>
      </c>
      <c r="M814" s="56">
        <v>13.7</v>
      </c>
      <c r="O814" s="1" t="s">
        <v>1931</v>
      </c>
      <c r="P814" t="s">
        <v>1498</v>
      </c>
      <c r="Q814" s="1" t="str">
        <f t="shared" si="37"/>
        <v>https://www.fwc.gov.au/document-search?q=MA000131</v>
      </c>
      <c r="R814" s="1" t="s">
        <v>1932</v>
      </c>
      <c r="S814" s="2" t="str">
        <f t="shared" si="38"/>
        <v>https://www.fwc.gov.au/document-search?q=MA000131&amp;options=SearchType_2%2CSortOrder_award-relevance&amp;facets=Awardstatus_Current</v>
      </c>
      <c r="T814" s="69"/>
      <c r="U814" s="69"/>
    </row>
    <row r="815" spans="1:21" ht="13.5" customHeight="1" x14ac:dyDescent="0.2">
      <c r="A815" s="11" t="s">
        <v>1499</v>
      </c>
      <c r="B815" s="48" t="str">
        <f t="shared" si="36"/>
        <v>MA000132</v>
      </c>
      <c r="C815" s="49">
        <v>44743</v>
      </c>
      <c r="D815" s="49">
        <v>44378</v>
      </c>
      <c r="E815" s="41">
        <v>2</v>
      </c>
      <c r="F815" s="15" t="s">
        <v>1501</v>
      </c>
      <c r="H815" s="11" t="s">
        <v>18</v>
      </c>
      <c r="I815" s="11" t="s">
        <v>19</v>
      </c>
      <c r="J815" s="56">
        <v>16.91</v>
      </c>
      <c r="K815" s="58">
        <v>1.0781627719580984</v>
      </c>
      <c r="L815" s="56">
        <v>18.231732473811444</v>
      </c>
      <c r="M815" s="56">
        <v>18.23</v>
      </c>
      <c r="O815" s="1" t="s">
        <v>1931</v>
      </c>
      <c r="P815" t="s">
        <v>1500</v>
      </c>
      <c r="Q815" s="1" t="str">
        <f t="shared" si="37"/>
        <v>https://www.fwc.gov.au/document-search?q=MA000132</v>
      </c>
      <c r="R815" s="1" t="s">
        <v>1932</v>
      </c>
      <c r="S815" s="2" t="str">
        <f t="shared" si="38"/>
        <v>https://www.fwc.gov.au/document-search?q=MA000132&amp;options=SearchType_2%2CSortOrder_award-relevance&amp;facets=Awardstatus_Current</v>
      </c>
      <c r="T815" s="69"/>
      <c r="U815" s="69"/>
    </row>
    <row r="816" spans="1:21" ht="13.5" customHeight="1" x14ac:dyDescent="0.2">
      <c r="A816" s="11" t="s">
        <v>1499</v>
      </c>
      <c r="B816" s="48" t="str">
        <f t="shared" si="36"/>
        <v>MA000132</v>
      </c>
      <c r="C816" s="49">
        <v>44743</v>
      </c>
      <c r="D816" s="49">
        <v>44378</v>
      </c>
      <c r="E816" s="41">
        <v>2</v>
      </c>
      <c r="F816" s="15" t="s">
        <v>96</v>
      </c>
      <c r="H816" s="11" t="s">
        <v>45</v>
      </c>
      <c r="I816" s="11" t="s">
        <v>46</v>
      </c>
      <c r="J816" s="56">
        <v>0.91</v>
      </c>
      <c r="K816" s="58">
        <v>1.0435855263157896</v>
      </c>
      <c r="L816" s="56">
        <v>0.94966282894736853</v>
      </c>
      <c r="M816" s="56">
        <v>0.95</v>
      </c>
      <c r="O816" s="1" t="s">
        <v>1931</v>
      </c>
      <c r="P816" t="s">
        <v>1500</v>
      </c>
      <c r="Q816" s="1" t="str">
        <f t="shared" si="37"/>
        <v>https://www.fwc.gov.au/document-search?q=MA000132</v>
      </c>
      <c r="R816" s="1" t="s">
        <v>1932</v>
      </c>
      <c r="S816" s="2" t="str">
        <f t="shared" si="38"/>
        <v>https://www.fwc.gov.au/document-search?q=MA000132&amp;options=SearchType_2%2CSortOrder_award-relevance&amp;facets=Awardstatus_Current</v>
      </c>
      <c r="T816" s="69"/>
      <c r="U816" s="69"/>
    </row>
    <row r="817" spans="1:21" ht="13.5" customHeight="1" x14ac:dyDescent="0.2">
      <c r="A817" s="11" t="s">
        <v>1499</v>
      </c>
      <c r="B817" s="48" t="str">
        <f t="shared" si="36"/>
        <v>MA000132</v>
      </c>
      <c r="C817" s="49">
        <v>44743</v>
      </c>
      <c r="D817" s="49">
        <v>44378</v>
      </c>
      <c r="E817" s="41">
        <v>2</v>
      </c>
      <c r="F817" s="15" t="s">
        <v>99</v>
      </c>
      <c r="H817" s="11" t="s">
        <v>1288</v>
      </c>
      <c r="I817" s="11" t="s">
        <v>46</v>
      </c>
      <c r="J817" s="56">
        <v>0.31</v>
      </c>
      <c r="K817" s="58">
        <v>1.0435855263157896</v>
      </c>
      <c r="L817" s="56">
        <v>0.32351151315789478</v>
      </c>
      <c r="M817" s="56">
        <v>0.32</v>
      </c>
      <c r="O817" s="1" t="s">
        <v>1931</v>
      </c>
      <c r="P817" t="s">
        <v>1500</v>
      </c>
      <c r="Q817" s="1" t="str">
        <f t="shared" si="37"/>
        <v>https://www.fwc.gov.au/document-search?q=MA000132</v>
      </c>
      <c r="R817" s="1" t="s">
        <v>1932</v>
      </c>
      <c r="S817" s="2" t="str">
        <f t="shared" si="38"/>
        <v>https://www.fwc.gov.au/document-search?q=MA000132&amp;options=SearchType_2%2CSortOrder_award-relevance&amp;facets=Awardstatus_Current</v>
      </c>
      <c r="T817" s="69"/>
      <c r="U817" s="69"/>
    </row>
    <row r="818" spans="1:21" ht="13.5" customHeight="1" x14ac:dyDescent="0.2">
      <c r="A818" s="11" t="s">
        <v>1499</v>
      </c>
      <c r="B818" s="48" t="str">
        <f t="shared" si="36"/>
        <v>MA000132</v>
      </c>
      <c r="C818" s="49">
        <v>44743</v>
      </c>
      <c r="D818" s="49">
        <v>44378</v>
      </c>
      <c r="E818" s="41">
        <v>2</v>
      </c>
      <c r="F818" s="15" t="s">
        <v>190</v>
      </c>
      <c r="H818" s="11" t="s">
        <v>16</v>
      </c>
      <c r="I818" s="11" t="s">
        <v>17</v>
      </c>
      <c r="J818" s="56">
        <v>21.34</v>
      </c>
      <c r="K818" s="57">
        <v>1.0442553191489361</v>
      </c>
      <c r="L818" s="56">
        <v>22.284408510638297</v>
      </c>
      <c r="M818" s="56">
        <v>22.28</v>
      </c>
      <c r="O818" s="1" t="s">
        <v>1931</v>
      </c>
      <c r="P818" t="s">
        <v>1500</v>
      </c>
      <c r="Q818" s="1" t="str">
        <f t="shared" si="37"/>
        <v>https://www.fwc.gov.au/document-search?q=MA000132</v>
      </c>
      <c r="R818" s="1" t="s">
        <v>1932</v>
      </c>
      <c r="S818" s="2" t="str">
        <f t="shared" si="38"/>
        <v>https://www.fwc.gov.au/document-search?q=MA000132&amp;options=SearchType_2%2CSortOrder_award-relevance&amp;facets=Awardstatus_Current</v>
      </c>
      <c r="T818" s="69"/>
      <c r="U818" s="69"/>
    </row>
    <row r="819" spans="1:21" ht="13.5" customHeight="1" x14ac:dyDescent="0.2">
      <c r="A819" s="18" t="s">
        <v>1502</v>
      </c>
      <c r="B819" s="48" t="str">
        <f t="shared" si="36"/>
        <v>MA000133</v>
      </c>
      <c r="C819" s="49">
        <v>44743</v>
      </c>
      <c r="D819" s="49">
        <v>44378</v>
      </c>
      <c r="E819" s="41">
        <v>2</v>
      </c>
      <c r="F819" s="9" t="s">
        <v>257</v>
      </c>
      <c r="G819" s="12"/>
      <c r="H819" s="11"/>
      <c r="I819" s="20" t="s">
        <v>86</v>
      </c>
      <c r="J819" s="56" t="s">
        <v>26</v>
      </c>
      <c r="K819" s="56"/>
      <c r="L819" s="56"/>
      <c r="M819" s="56"/>
      <c r="O819" s="1" t="s">
        <v>1931</v>
      </c>
      <c r="P819" t="s">
        <v>1503</v>
      </c>
      <c r="Q819" s="1" t="str">
        <f t="shared" si="37"/>
        <v>https://www.fwc.gov.au/document-search?q=MA000133</v>
      </c>
      <c r="R819" s="1" t="s">
        <v>1932</v>
      </c>
      <c r="S819" s="2" t="str">
        <f t="shared" si="38"/>
        <v>https://www.fwc.gov.au/document-search?q=MA000133&amp;options=SearchType_2%2CSortOrder_award-relevance&amp;facets=Awardstatus_Current</v>
      </c>
      <c r="T819" s="69"/>
      <c r="U819" s="69"/>
    </row>
    <row r="820" spans="1:21" ht="13.5" customHeight="1" x14ac:dyDescent="0.2">
      <c r="A820" s="17" t="s">
        <v>1504</v>
      </c>
      <c r="B820" s="48" t="str">
        <f t="shared" si="36"/>
        <v>MA000134</v>
      </c>
      <c r="C820" s="49">
        <v>44743</v>
      </c>
      <c r="D820" s="49">
        <v>44378</v>
      </c>
      <c r="E820" s="43">
        <v>1</v>
      </c>
      <c r="F820" s="15" t="s">
        <v>197</v>
      </c>
      <c r="H820" s="11" t="s">
        <v>18</v>
      </c>
      <c r="I820" s="11" t="s">
        <v>19</v>
      </c>
      <c r="J820" s="56">
        <v>19.239999999999998</v>
      </c>
      <c r="K820" s="58">
        <v>1.0781627719580984</v>
      </c>
      <c r="L820" s="56">
        <v>20.743851732473811</v>
      </c>
      <c r="M820" s="56">
        <v>20.74</v>
      </c>
      <c r="O820" s="1" t="s">
        <v>1931</v>
      </c>
      <c r="P820" t="s">
        <v>1505</v>
      </c>
      <c r="Q820" s="1" t="str">
        <f t="shared" si="37"/>
        <v>https://www.fwc.gov.au/document-search?q=MA000134</v>
      </c>
      <c r="R820" s="1" t="s">
        <v>1932</v>
      </c>
      <c r="S820" s="2" t="str">
        <f t="shared" si="38"/>
        <v>https://www.fwc.gov.au/document-search?q=MA000134&amp;options=SearchType_2%2CSortOrder_award-relevance&amp;facets=Awardstatus_Current</v>
      </c>
      <c r="T820" s="69"/>
      <c r="U820" s="69"/>
    </row>
    <row r="821" spans="1:21" ht="13.5" customHeight="1" x14ac:dyDescent="0.2">
      <c r="A821" s="18" t="s">
        <v>1504</v>
      </c>
      <c r="B821" s="48" t="str">
        <f t="shared" si="36"/>
        <v>MA000134</v>
      </c>
      <c r="C821" s="49">
        <v>44743</v>
      </c>
      <c r="D821" s="49">
        <v>44378</v>
      </c>
      <c r="E821" s="43">
        <v>1</v>
      </c>
      <c r="F821" s="15" t="s">
        <v>197</v>
      </c>
      <c r="H821" s="11" t="s">
        <v>45</v>
      </c>
      <c r="I821" s="11" t="s">
        <v>46</v>
      </c>
      <c r="J821" s="56">
        <v>0.92</v>
      </c>
      <c r="K821" s="58">
        <v>1.0435855263157896</v>
      </c>
      <c r="L821" s="56">
        <v>0.96009868421052647</v>
      </c>
      <c r="M821" s="56">
        <v>0.96</v>
      </c>
      <c r="O821" s="1" t="s">
        <v>1931</v>
      </c>
      <c r="P821" t="s">
        <v>1505</v>
      </c>
      <c r="Q821" s="1" t="str">
        <f t="shared" si="37"/>
        <v>https://www.fwc.gov.au/document-search?q=MA000134</v>
      </c>
      <c r="R821" s="1" t="s">
        <v>1932</v>
      </c>
      <c r="S821" s="2" t="str">
        <f t="shared" si="38"/>
        <v>https://www.fwc.gov.au/document-search?q=MA000134&amp;options=SearchType_2%2CSortOrder_award-relevance&amp;facets=Awardstatus_Current</v>
      </c>
      <c r="T821" s="69"/>
      <c r="U821" s="69"/>
    </row>
    <row r="822" spans="1:21" ht="13.5" customHeight="1" x14ac:dyDescent="0.2">
      <c r="A822" s="14" t="s">
        <v>1506</v>
      </c>
      <c r="B822" s="48" t="str">
        <f t="shared" si="36"/>
        <v>MA000135</v>
      </c>
      <c r="C822" s="49">
        <v>44743</v>
      </c>
      <c r="D822" s="49">
        <v>44378</v>
      </c>
      <c r="E822" s="41">
        <v>2</v>
      </c>
      <c r="F822" s="15" t="s">
        <v>1508</v>
      </c>
      <c r="H822" s="11" t="s">
        <v>45</v>
      </c>
      <c r="I822" s="11" t="s">
        <v>46</v>
      </c>
      <c r="J822" s="56">
        <v>0.91</v>
      </c>
      <c r="K822" s="58">
        <v>1.0435855263157896</v>
      </c>
      <c r="L822" s="56">
        <v>0.94966282894736853</v>
      </c>
      <c r="M822" s="56">
        <v>0.95</v>
      </c>
      <c r="O822" s="1" t="s">
        <v>1931</v>
      </c>
      <c r="P822" t="s">
        <v>1507</v>
      </c>
      <c r="Q822" s="1" t="str">
        <f t="shared" si="37"/>
        <v>https://www.fwc.gov.au/document-search?q=MA000135</v>
      </c>
      <c r="R822" s="1" t="s">
        <v>1932</v>
      </c>
      <c r="S822" s="2" t="str">
        <f t="shared" si="38"/>
        <v>https://www.fwc.gov.au/document-search?q=MA000135&amp;options=SearchType_2%2CSortOrder_award-relevance&amp;facets=Awardstatus_Current</v>
      </c>
      <c r="T822" s="69"/>
      <c r="U822" s="69"/>
    </row>
    <row r="823" spans="1:21" ht="13.5" customHeight="1" x14ac:dyDescent="0.2">
      <c r="A823" s="14" t="s">
        <v>1506</v>
      </c>
      <c r="B823" s="48" t="str">
        <f t="shared" si="36"/>
        <v>MA000135</v>
      </c>
      <c r="C823" s="49">
        <v>44743</v>
      </c>
      <c r="D823" s="49">
        <v>44378</v>
      </c>
      <c r="E823" s="41">
        <v>2</v>
      </c>
      <c r="F823" s="15" t="s">
        <v>1508</v>
      </c>
      <c r="H823" s="11" t="s">
        <v>18</v>
      </c>
      <c r="I823" s="11" t="s">
        <v>19</v>
      </c>
      <c r="J823" s="56">
        <v>19.25</v>
      </c>
      <c r="K823" s="58">
        <v>1.0781627719580984</v>
      </c>
      <c r="L823" s="56">
        <v>20.754633360193395</v>
      </c>
      <c r="M823" s="56">
        <v>20.75</v>
      </c>
      <c r="O823" s="1" t="s">
        <v>1931</v>
      </c>
      <c r="P823" t="s">
        <v>1507</v>
      </c>
      <c r="Q823" s="1" t="str">
        <f t="shared" si="37"/>
        <v>https://www.fwc.gov.au/document-search?q=MA000135</v>
      </c>
      <c r="R823" s="1" t="s">
        <v>1932</v>
      </c>
      <c r="S823" s="2" t="str">
        <f t="shared" si="38"/>
        <v>https://www.fwc.gov.au/document-search?q=MA000135&amp;options=SearchType_2%2CSortOrder_award-relevance&amp;facets=Awardstatus_Current</v>
      </c>
      <c r="T823" s="69"/>
      <c r="U823" s="69"/>
    </row>
    <row r="824" spans="1:21" ht="13.5" customHeight="1" x14ac:dyDescent="0.2">
      <c r="A824" s="17" t="s">
        <v>1509</v>
      </c>
      <c r="B824" s="48" t="str">
        <f t="shared" si="36"/>
        <v>MA000136</v>
      </c>
      <c r="C824" s="49">
        <v>44743</v>
      </c>
      <c r="D824" s="49">
        <v>44378</v>
      </c>
      <c r="E824" s="41">
        <v>2</v>
      </c>
      <c r="F824" s="15" t="s">
        <v>221</v>
      </c>
      <c r="H824" s="11" t="s">
        <v>1511</v>
      </c>
      <c r="I824" s="11" t="s">
        <v>19</v>
      </c>
      <c r="J824" s="56">
        <v>17.47</v>
      </c>
      <c r="K824" s="58">
        <v>1.0781627719580984</v>
      </c>
      <c r="L824" s="56">
        <v>18.835503626107979</v>
      </c>
      <c r="M824" s="56">
        <v>18.84</v>
      </c>
      <c r="O824" s="1" t="s">
        <v>1931</v>
      </c>
      <c r="P824" t="s">
        <v>1510</v>
      </c>
      <c r="Q824" s="1" t="str">
        <f t="shared" si="37"/>
        <v>https://www.fwc.gov.au/document-search?q=MA000136</v>
      </c>
      <c r="R824" s="1" t="s">
        <v>1932</v>
      </c>
      <c r="S824" s="2" t="str">
        <f t="shared" si="38"/>
        <v>https://www.fwc.gov.au/document-search?q=MA000136&amp;options=SearchType_2%2CSortOrder_award-relevance&amp;facets=Awardstatus_Current</v>
      </c>
      <c r="T824" s="69"/>
      <c r="U824" s="69"/>
    </row>
    <row r="825" spans="1:21" ht="13.5" customHeight="1" x14ac:dyDescent="0.2">
      <c r="A825" s="17" t="s">
        <v>1512</v>
      </c>
      <c r="B825" s="48" t="str">
        <f t="shared" si="36"/>
        <v>MA000137</v>
      </c>
      <c r="C825" s="49">
        <v>44743</v>
      </c>
      <c r="D825" s="49">
        <v>44378</v>
      </c>
      <c r="E825" s="41">
        <v>2</v>
      </c>
      <c r="F825" s="15" t="s">
        <v>849</v>
      </c>
      <c r="H825" s="11" t="s">
        <v>1514</v>
      </c>
      <c r="I825" s="11" t="s">
        <v>19</v>
      </c>
      <c r="J825" s="56">
        <v>18.48</v>
      </c>
      <c r="K825" s="58">
        <v>1.0781627719580984</v>
      </c>
      <c r="L825" s="56">
        <v>19.924448025785658</v>
      </c>
      <c r="M825" s="56">
        <v>19.920000000000002</v>
      </c>
      <c r="O825" s="1" t="s">
        <v>1931</v>
      </c>
      <c r="P825" t="s">
        <v>1513</v>
      </c>
      <c r="Q825" s="1" t="str">
        <f t="shared" si="37"/>
        <v>https://www.fwc.gov.au/document-search?q=MA000137</v>
      </c>
      <c r="R825" s="1" t="s">
        <v>1932</v>
      </c>
      <c r="S825" s="2" t="str">
        <f t="shared" si="38"/>
        <v>https://www.fwc.gov.au/document-search?q=MA000137&amp;options=SearchType_2%2CSortOrder_award-relevance&amp;facets=Awardstatus_Current</v>
      </c>
      <c r="T825" s="69"/>
      <c r="U825" s="69"/>
    </row>
    <row r="826" spans="1:21" ht="13.5" customHeight="1" x14ac:dyDescent="0.2">
      <c r="A826" s="17" t="s">
        <v>1515</v>
      </c>
      <c r="B826" s="48" t="str">
        <f t="shared" si="36"/>
        <v>MA000138</v>
      </c>
      <c r="C826" s="49">
        <v>44743</v>
      </c>
      <c r="D826" s="49">
        <v>44378</v>
      </c>
      <c r="E826" s="41">
        <v>2</v>
      </c>
      <c r="F826" s="15" t="s">
        <v>1517</v>
      </c>
      <c r="H826" s="11" t="s">
        <v>1518</v>
      </c>
      <c r="I826" s="11" t="s">
        <v>19</v>
      </c>
      <c r="J826" s="56">
        <v>23.09</v>
      </c>
      <c r="K826" s="58">
        <v>1.0781627719580984</v>
      </c>
      <c r="L826" s="56">
        <v>24.894778404512493</v>
      </c>
      <c r="M826" s="56">
        <v>24.89</v>
      </c>
      <c r="O826" s="1" t="s">
        <v>1931</v>
      </c>
      <c r="P826" t="s">
        <v>1516</v>
      </c>
      <c r="Q826" s="1" t="str">
        <f t="shared" si="37"/>
        <v>https://www.fwc.gov.au/document-search?q=MA000138</v>
      </c>
      <c r="R826" s="1" t="s">
        <v>1932</v>
      </c>
      <c r="S826" s="2" t="str">
        <f t="shared" si="38"/>
        <v>https://www.fwc.gov.au/document-search?q=MA000138&amp;options=SearchType_2%2CSortOrder_award-relevance&amp;facets=Awardstatus_Current</v>
      </c>
      <c r="T826" s="69"/>
      <c r="U826" s="69"/>
    </row>
    <row r="827" spans="1:21" ht="13.5" customHeight="1" x14ac:dyDescent="0.2">
      <c r="A827" s="17" t="s">
        <v>1515</v>
      </c>
      <c r="B827" s="48" t="str">
        <f t="shared" si="36"/>
        <v>MA000138</v>
      </c>
      <c r="C827" s="49">
        <v>44743</v>
      </c>
      <c r="D827" s="49">
        <v>44378</v>
      </c>
      <c r="E827" s="41">
        <v>2</v>
      </c>
      <c r="F827" s="15" t="s">
        <v>1519</v>
      </c>
      <c r="H827" s="11" t="s">
        <v>1520</v>
      </c>
      <c r="I827" s="11" t="s">
        <v>19</v>
      </c>
      <c r="J827" s="56">
        <v>28.86</v>
      </c>
      <c r="K827" s="58">
        <v>1.0781627719580984</v>
      </c>
      <c r="L827" s="56">
        <v>31.115777598710718</v>
      </c>
      <c r="M827" s="56">
        <v>31.12</v>
      </c>
      <c r="O827" s="1" t="s">
        <v>1931</v>
      </c>
      <c r="P827" t="s">
        <v>1516</v>
      </c>
      <c r="Q827" s="1" t="str">
        <f t="shared" si="37"/>
        <v>https://www.fwc.gov.au/document-search?q=MA000138</v>
      </c>
      <c r="R827" s="1" t="s">
        <v>1932</v>
      </c>
      <c r="S827" s="2" t="str">
        <f t="shared" si="38"/>
        <v>https://www.fwc.gov.au/document-search?q=MA000138&amp;options=SearchType_2%2CSortOrder_award-relevance&amp;facets=Awardstatus_Current</v>
      </c>
      <c r="T827" s="69"/>
      <c r="U827" s="69"/>
    </row>
    <row r="828" spans="1:21" ht="13.5" customHeight="1" x14ac:dyDescent="0.2">
      <c r="A828" s="17" t="s">
        <v>1515</v>
      </c>
      <c r="B828" s="48" t="str">
        <f t="shared" si="36"/>
        <v>MA000138</v>
      </c>
      <c r="C828" s="49">
        <v>44743</v>
      </c>
      <c r="D828" s="49">
        <v>44378</v>
      </c>
      <c r="E828" s="41">
        <v>2</v>
      </c>
      <c r="F828" s="15" t="s">
        <v>1521</v>
      </c>
      <c r="H828" s="11" t="s">
        <v>1522</v>
      </c>
      <c r="I828" s="11" t="s">
        <v>19</v>
      </c>
      <c r="J828" s="56">
        <v>51.94</v>
      </c>
      <c r="K828" s="58">
        <v>1.0781627719580984</v>
      </c>
      <c r="L828" s="56">
        <v>55.999774375503627</v>
      </c>
      <c r="M828" s="56">
        <v>56</v>
      </c>
      <c r="O828" s="1" t="s">
        <v>1931</v>
      </c>
      <c r="P828" t="s">
        <v>1516</v>
      </c>
      <c r="Q828" s="1" t="str">
        <f t="shared" si="37"/>
        <v>https://www.fwc.gov.au/document-search?q=MA000138</v>
      </c>
      <c r="R828" s="1" t="s">
        <v>1932</v>
      </c>
      <c r="S828" s="2" t="str">
        <f t="shared" si="38"/>
        <v>https://www.fwc.gov.au/document-search?q=MA000138&amp;options=SearchType_2%2CSortOrder_award-relevance&amp;facets=Awardstatus_Current</v>
      </c>
      <c r="T828" s="69"/>
      <c r="U828" s="69"/>
    </row>
    <row r="829" spans="1:21" ht="13.5" customHeight="1" x14ac:dyDescent="0.2">
      <c r="A829" s="17" t="s">
        <v>1515</v>
      </c>
      <c r="B829" s="48" t="str">
        <f t="shared" si="36"/>
        <v>MA000138</v>
      </c>
      <c r="C829" s="49">
        <v>44743</v>
      </c>
      <c r="D829" s="49">
        <v>44378</v>
      </c>
      <c r="E829" s="41">
        <v>2</v>
      </c>
      <c r="F829" s="15">
        <v>15.3</v>
      </c>
      <c r="H829" s="11" t="s">
        <v>45</v>
      </c>
      <c r="I829" s="11" t="s">
        <v>46</v>
      </c>
      <c r="J829" s="56">
        <v>0.91</v>
      </c>
      <c r="K829" s="58">
        <v>1.0435855263157896</v>
      </c>
      <c r="L829" s="56">
        <v>0.94966282894736853</v>
      </c>
      <c r="M829" s="56">
        <v>0.95</v>
      </c>
      <c r="O829" s="1" t="s">
        <v>1931</v>
      </c>
      <c r="P829" t="s">
        <v>1516</v>
      </c>
      <c r="Q829" s="1" t="str">
        <f t="shared" si="37"/>
        <v>https://www.fwc.gov.au/document-search?q=MA000138</v>
      </c>
      <c r="R829" s="1" t="s">
        <v>1932</v>
      </c>
      <c r="S829" s="2" t="str">
        <f t="shared" si="38"/>
        <v>https://www.fwc.gov.au/document-search?q=MA000138&amp;options=SearchType_2%2CSortOrder_award-relevance&amp;facets=Awardstatus_Current</v>
      </c>
      <c r="T829" s="69"/>
      <c r="U829" s="69"/>
    </row>
    <row r="830" spans="1:21" ht="13.5" customHeight="1" x14ac:dyDescent="0.2">
      <c r="A830" s="11" t="s">
        <v>1523</v>
      </c>
      <c r="B830" s="48" t="str">
        <f t="shared" si="36"/>
        <v>MA000139</v>
      </c>
      <c r="C830" s="49">
        <v>44743</v>
      </c>
      <c r="D830" s="49">
        <v>44378</v>
      </c>
      <c r="E830" s="41">
        <v>2</v>
      </c>
      <c r="F830" s="15">
        <v>16.100000000000001</v>
      </c>
      <c r="H830" s="11" t="s">
        <v>1525</v>
      </c>
      <c r="I830" s="11" t="s">
        <v>262</v>
      </c>
      <c r="J830" s="56">
        <v>922.97</v>
      </c>
      <c r="K830" s="62">
        <v>1.249811320754717</v>
      </c>
      <c r="L830" s="56">
        <v>1153.5383547169813</v>
      </c>
      <c r="M830" s="56">
        <v>1154</v>
      </c>
      <c r="O830" s="1" t="s">
        <v>1931</v>
      </c>
      <c r="P830" t="s">
        <v>1524</v>
      </c>
      <c r="Q830" s="1" t="str">
        <f t="shared" si="37"/>
        <v>https://www.fwc.gov.au/document-search?q=MA000139</v>
      </c>
      <c r="R830" s="1" t="s">
        <v>1932</v>
      </c>
      <c r="S830" s="2" t="str">
        <f t="shared" si="38"/>
        <v>https://www.fwc.gov.au/document-search?q=MA000139&amp;options=SearchType_2%2CSortOrder_award-relevance&amp;facets=Awardstatus_Current</v>
      </c>
      <c r="T830" s="69"/>
      <c r="U830" s="69"/>
    </row>
    <row r="831" spans="1:21" ht="13.5" customHeight="1" x14ac:dyDescent="0.2">
      <c r="A831" s="11" t="s">
        <v>1523</v>
      </c>
      <c r="B831" s="48" t="str">
        <f t="shared" si="36"/>
        <v>MA000139</v>
      </c>
      <c r="C831" s="49">
        <v>44743</v>
      </c>
      <c r="D831" s="49">
        <v>44378</v>
      </c>
      <c r="E831" s="41">
        <v>2</v>
      </c>
      <c r="F831" s="15">
        <v>16.100000000000001</v>
      </c>
      <c r="G831" s="23"/>
      <c r="H831" s="11" t="s">
        <v>1526</v>
      </c>
      <c r="I831" s="11" t="s">
        <v>262</v>
      </c>
      <c r="J831" s="65">
        <v>1830</v>
      </c>
      <c r="K831" s="62">
        <v>1.249811320754717</v>
      </c>
      <c r="L831" s="56">
        <v>2287.154716981132</v>
      </c>
      <c r="M831" s="56">
        <v>2287</v>
      </c>
      <c r="O831" s="1" t="s">
        <v>1931</v>
      </c>
      <c r="P831" t="s">
        <v>1524</v>
      </c>
      <c r="Q831" s="1" t="str">
        <f t="shared" si="37"/>
        <v>https://www.fwc.gov.au/document-search?q=MA000139</v>
      </c>
      <c r="R831" s="1" t="s">
        <v>1932</v>
      </c>
      <c r="S831" s="2" t="str">
        <f t="shared" si="38"/>
        <v>https://www.fwc.gov.au/document-search?q=MA000139&amp;options=SearchType_2%2CSortOrder_award-relevance&amp;facets=Awardstatus_Current</v>
      </c>
      <c r="T831" s="69"/>
      <c r="U831" s="69"/>
    </row>
    <row r="832" spans="1:21" ht="13.5" customHeight="1" x14ac:dyDescent="0.2">
      <c r="A832" s="11" t="s">
        <v>1523</v>
      </c>
      <c r="B832" s="48" t="str">
        <f t="shared" si="36"/>
        <v>MA000139</v>
      </c>
      <c r="C832" s="49">
        <v>44743</v>
      </c>
      <c r="D832" s="49">
        <v>44378</v>
      </c>
      <c r="E832" s="41">
        <v>2</v>
      </c>
      <c r="F832" s="15" t="s">
        <v>1527</v>
      </c>
      <c r="G832" s="23"/>
      <c r="H832" s="11" t="s">
        <v>1528</v>
      </c>
      <c r="I832" s="20" t="s">
        <v>1067</v>
      </c>
      <c r="J832" s="56">
        <v>174.79</v>
      </c>
      <c r="K832" s="56" t="s">
        <v>1529</v>
      </c>
      <c r="L832" s="56">
        <v>205.7</v>
      </c>
      <c r="M832" s="56">
        <v>205.7</v>
      </c>
      <c r="O832" s="1" t="s">
        <v>1931</v>
      </c>
      <c r="P832" t="s">
        <v>1524</v>
      </c>
      <c r="Q832" s="1" t="str">
        <f t="shared" si="37"/>
        <v>https://www.fwc.gov.au/document-search?q=MA000139</v>
      </c>
      <c r="R832" s="1" t="s">
        <v>1932</v>
      </c>
      <c r="S832" s="2" t="str">
        <f t="shared" si="38"/>
        <v>https://www.fwc.gov.au/document-search?q=MA000139&amp;options=SearchType_2%2CSortOrder_award-relevance&amp;facets=Awardstatus_Current</v>
      </c>
      <c r="T832" s="69"/>
      <c r="U832" s="69"/>
    </row>
    <row r="833" spans="1:21" ht="13.5" customHeight="1" x14ac:dyDescent="0.2">
      <c r="A833" s="11" t="s">
        <v>1523</v>
      </c>
      <c r="B833" s="48" t="str">
        <f t="shared" si="36"/>
        <v>MA000139</v>
      </c>
      <c r="C833" s="49">
        <v>44743</v>
      </c>
      <c r="D833" s="49">
        <v>44378</v>
      </c>
      <c r="E833" s="41">
        <v>2</v>
      </c>
      <c r="F833" s="15" t="s">
        <v>1530</v>
      </c>
      <c r="G833" s="23"/>
      <c r="H833" s="11" t="s">
        <v>1531</v>
      </c>
      <c r="I833" s="11" t="s">
        <v>19</v>
      </c>
      <c r="J833" s="56">
        <v>18.239999999999998</v>
      </c>
      <c r="K833" s="58">
        <v>1.0781627719580984</v>
      </c>
      <c r="L833" s="56">
        <v>19.665688960515713</v>
      </c>
      <c r="M833" s="56">
        <v>19.670000000000002</v>
      </c>
      <c r="O833" s="1" t="s">
        <v>1931</v>
      </c>
      <c r="P833" t="s">
        <v>1524</v>
      </c>
      <c r="Q833" s="1" t="str">
        <f t="shared" si="37"/>
        <v>https://www.fwc.gov.au/document-search?q=MA000139</v>
      </c>
      <c r="R833" s="1" t="s">
        <v>1932</v>
      </c>
      <c r="S833" s="2" t="str">
        <f t="shared" si="38"/>
        <v>https://www.fwc.gov.au/document-search?q=MA000139&amp;options=SearchType_2%2CSortOrder_award-relevance&amp;facets=Awardstatus_Current</v>
      </c>
      <c r="T833" s="69"/>
      <c r="U833" s="69"/>
    </row>
    <row r="834" spans="1:21" ht="13.5" customHeight="1" x14ac:dyDescent="0.2">
      <c r="A834" s="11" t="s">
        <v>1523</v>
      </c>
      <c r="B834" s="48" t="str">
        <f t="shared" si="36"/>
        <v>MA000139</v>
      </c>
      <c r="C834" s="49">
        <v>44743</v>
      </c>
      <c r="D834" s="49">
        <v>44378</v>
      </c>
      <c r="E834" s="41">
        <v>2</v>
      </c>
      <c r="F834" s="15" t="s">
        <v>1530</v>
      </c>
      <c r="G834" s="23"/>
      <c r="H834" s="11" t="s">
        <v>1532</v>
      </c>
      <c r="I834" s="11" t="s">
        <v>19</v>
      </c>
      <c r="J834" s="56">
        <v>18.239999999999998</v>
      </c>
      <c r="K834" s="58">
        <v>1.0781627719580984</v>
      </c>
      <c r="L834" s="56">
        <v>19.665688960515713</v>
      </c>
      <c r="M834" s="56">
        <v>19.670000000000002</v>
      </c>
      <c r="O834" s="1" t="s">
        <v>1931</v>
      </c>
      <c r="P834" t="s">
        <v>1524</v>
      </c>
      <c r="Q834" s="1" t="str">
        <f t="shared" si="37"/>
        <v>https://www.fwc.gov.au/document-search?q=MA000139</v>
      </c>
      <c r="R834" s="1" t="s">
        <v>1932</v>
      </c>
      <c r="S834" s="2" t="str">
        <f t="shared" si="38"/>
        <v>https://www.fwc.gov.au/document-search?q=MA000139&amp;options=SearchType_2%2CSortOrder_award-relevance&amp;facets=Awardstatus_Current</v>
      </c>
      <c r="T834" s="69"/>
      <c r="U834" s="69"/>
    </row>
    <row r="835" spans="1:21" ht="13.5" customHeight="1" x14ac:dyDescent="0.2">
      <c r="A835" s="11" t="s">
        <v>1523</v>
      </c>
      <c r="B835" s="48" t="str">
        <f t="shared" ref="B835:B898" si="39">HYPERLINK(S836,P835)</f>
        <v>MA000139</v>
      </c>
      <c r="C835" s="49">
        <v>44743</v>
      </c>
      <c r="D835" s="49">
        <v>44378</v>
      </c>
      <c r="E835" s="41">
        <v>2</v>
      </c>
      <c r="F835" s="15" t="s">
        <v>1530</v>
      </c>
      <c r="G835" s="23"/>
      <c r="H835" s="11" t="s">
        <v>1533</v>
      </c>
      <c r="I835" s="11" t="s">
        <v>19</v>
      </c>
      <c r="J835" s="56">
        <v>37.86</v>
      </c>
      <c r="K835" s="58">
        <v>1.0781627719580984</v>
      </c>
      <c r="L835" s="56">
        <v>40.819242546333605</v>
      </c>
      <c r="M835" s="56">
        <v>40.82</v>
      </c>
      <c r="O835" s="1" t="s">
        <v>1931</v>
      </c>
      <c r="P835" t="s">
        <v>1524</v>
      </c>
      <c r="Q835" s="1" t="str">
        <f t="shared" si="37"/>
        <v>https://www.fwc.gov.au/document-search?q=MA000139</v>
      </c>
      <c r="R835" s="1" t="s">
        <v>1932</v>
      </c>
      <c r="S835" s="2" t="str">
        <f t="shared" si="38"/>
        <v>https://www.fwc.gov.au/document-search?q=MA000139&amp;options=SearchType_2%2CSortOrder_award-relevance&amp;facets=Awardstatus_Current</v>
      </c>
      <c r="T835" s="69"/>
      <c r="U835" s="69"/>
    </row>
    <row r="836" spans="1:21" ht="13.5" customHeight="1" x14ac:dyDescent="0.2">
      <c r="A836" s="11" t="s">
        <v>1523</v>
      </c>
      <c r="B836" s="48" t="str">
        <f t="shared" si="39"/>
        <v>MA000139</v>
      </c>
      <c r="C836" s="49">
        <v>44743</v>
      </c>
      <c r="D836" s="49">
        <v>44378</v>
      </c>
      <c r="E836" s="41">
        <v>2</v>
      </c>
      <c r="F836" s="15" t="s">
        <v>1530</v>
      </c>
      <c r="G836" s="23"/>
      <c r="H836" s="11" t="s">
        <v>1534</v>
      </c>
      <c r="I836" s="11" t="s">
        <v>262</v>
      </c>
      <c r="J836" s="56">
        <v>93.77</v>
      </c>
      <c r="K836" s="62">
        <v>1.249811320754717</v>
      </c>
      <c r="L836" s="56">
        <v>117.19480754716982</v>
      </c>
      <c r="M836" s="56">
        <v>117.19</v>
      </c>
      <c r="O836" s="1" t="s">
        <v>1931</v>
      </c>
      <c r="P836" t="s">
        <v>1524</v>
      </c>
      <c r="Q836" s="1" t="str">
        <f t="shared" ref="Q836:Q899" si="40">CONCATENATE(O836,P836)</f>
        <v>https://www.fwc.gov.au/document-search?q=MA000139</v>
      </c>
      <c r="R836" s="1" t="s">
        <v>1932</v>
      </c>
      <c r="S836" s="2" t="str">
        <f t="shared" ref="S836:S899" si="41">CONCATENATE(Q836,R836)</f>
        <v>https://www.fwc.gov.au/document-search?q=MA000139&amp;options=SearchType_2%2CSortOrder_award-relevance&amp;facets=Awardstatus_Current</v>
      </c>
      <c r="T836" s="69"/>
      <c r="U836" s="69"/>
    </row>
    <row r="837" spans="1:21" ht="13.5" customHeight="1" x14ac:dyDescent="0.2">
      <c r="A837" s="11" t="s">
        <v>1523</v>
      </c>
      <c r="B837" s="48" t="str">
        <f t="shared" si="39"/>
        <v>MA000139</v>
      </c>
      <c r="C837" s="49">
        <v>44743</v>
      </c>
      <c r="D837" s="49">
        <v>44378</v>
      </c>
      <c r="E837" s="41">
        <v>2</v>
      </c>
      <c r="F837" s="15" t="s">
        <v>1530</v>
      </c>
      <c r="G837" s="23"/>
      <c r="H837" s="11" t="s">
        <v>1535</v>
      </c>
      <c r="I837" s="11" t="s">
        <v>262</v>
      </c>
      <c r="J837" s="56">
        <v>6.68</v>
      </c>
      <c r="K837" s="62">
        <v>1.249811320754717</v>
      </c>
      <c r="L837" s="56">
        <v>8.34873962264151</v>
      </c>
      <c r="M837" s="56">
        <v>8.35</v>
      </c>
      <c r="O837" s="1" t="s">
        <v>1931</v>
      </c>
      <c r="P837" t="s">
        <v>1524</v>
      </c>
      <c r="Q837" s="1" t="str">
        <f t="shared" si="40"/>
        <v>https://www.fwc.gov.au/document-search?q=MA000139</v>
      </c>
      <c r="R837" s="1" t="s">
        <v>1932</v>
      </c>
      <c r="S837" s="2" t="str">
        <f t="shared" si="41"/>
        <v>https://www.fwc.gov.au/document-search?q=MA000139&amp;options=SearchType_2%2CSortOrder_award-relevance&amp;facets=Awardstatus_Current</v>
      </c>
      <c r="T837" s="69"/>
      <c r="U837" s="69"/>
    </row>
    <row r="838" spans="1:21" ht="13.5" customHeight="1" x14ac:dyDescent="0.2">
      <c r="A838" s="11" t="s">
        <v>1523</v>
      </c>
      <c r="B838" s="48" t="str">
        <f t="shared" si="39"/>
        <v>MA000139</v>
      </c>
      <c r="C838" s="49">
        <v>44743</v>
      </c>
      <c r="D838" s="49">
        <v>44378</v>
      </c>
      <c r="E838" s="41">
        <v>2</v>
      </c>
      <c r="F838" s="15" t="s">
        <v>1536</v>
      </c>
      <c r="G838" s="23"/>
      <c r="H838" s="11" t="s">
        <v>1537</v>
      </c>
      <c r="I838" s="11" t="s">
        <v>262</v>
      </c>
      <c r="J838" s="56">
        <v>108.26</v>
      </c>
      <c r="K838" s="62">
        <v>1.249811320754717</v>
      </c>
      <c r="L838" s="56">
        <v>135.30457358490568</v>
      </c>
      <c r="M838" s="56">
        <v>135.30000000000001</v>
      </c>
      <c r="O838" s="1" t="s">
        <v>1931</v>
      </c>
      <c r="P838" t="s">
        <v>1524</v>
      </c>
      <c r="Q838" s="1" t="str">
        <f t="shared" si="40"/>
        <v>https://www.fwc.gov.au/document-search?q=MA000139</v>
      </c>
      <c r="R838" s="1" t="s">
        <v>1932</v>
      </c>
      <c r="S838" s="2" t="str">
        <f t="shared" si="41"/>
        <v>https://www.fwc.gov.au/document-search?q=MA000139&amp;options=SearchType_2%2CSortOrder_award-relevance&amp;facets=Awardstatus_Current</v>
      </c>
      <c r="T838" s="69"/>
      <c r="U838" s="69"/>
    </row>
    <row r="839" spans="1:21" ht="13.5" customHeight="1" x14ac:dyDescent="0.2">
      <c r="A839" s="11" t="s">
        <v>1523</v>
      </c>
      <c r="B839" s="48" t="str">
        <f t="shared" si="39"/>
        <v>MA000139</v>
      </c>
      <c r="C839" s="49">
        <v>44743</v>
      </c>
      <c r="D839" s="49">
        <v>44378</v>
      </c>
      <c r="E839" s="41">
        <v>2</v>
      </c>
      <c r="F839" s="15" t="s">
        <v>1538</v>
      </c>
      <c r="G839" s="23"/>
      <c r="H839" s="11" t="s">
        <v>1539</v>
      </c>
      <c r="I839" s="11" t="s">
        <v>19</v>
      </c>
      <c r="J839" s="56">
        <v>12</v>
      </c>
      <c r="K839" s="58">
        <v>1.0781627719580984</v>
      </c>
      <c r="L839" s="56">
        <v>12.937953263497182</v>
      </c>
      <c r="M839" s="56">
        <v>12.94</v>
      </c>
      <c r="O839" s="1" t="s">
        <v>1931</v>
      </c>
      <c r="P839" t="s">
        <v>1524</v>
      </c>
      <c r="Q839" s="1" t="str">
        <f t="shared" si="40"/>
        <v>https://www.fwc.gov.au/document-search?q=MA000139</v>
      </c>
      <c r="R839" s="1" t="s">
        <v>1932</v>
      </c>
      <c r="S839" s="2" t="str">
        <f t="shared" si="41"/>
        <v>https://www.fwc.gov.au/document-search?q=MA000139&amp;options=SearchType_2%2CSortOrder_award-relevance&amp;facets=Awardstatus_Current</v>
      </c>
      <c r="T839" s="69"/>
      <c r="U839" s="69"/>
    </row>
    <row r="840" spans="1:21" ht="13.5" customHeight="1" x14ac:dyDescent="0.2">
      <c r="A840" s="11" t="s">
        <v>1523</v>
      </c>
      <c r="B840" s="48" t="str">
        <f t="shared" si="39"/>
        <v>MA000139</v>
      </c>
      <c r="C840" s="49">
        <v>44743</v>
      </c>
      <c r="D840" s="49">
        <v>44378</v>
      </c>
      <c r="E840" s="41">
        <v>2</v>
      </c>
      <c r="F840" s="15" t="s">
        <v>1538</v>
      </c>
      <c r="G840" s="23"/>
      <c r="H840" s="11" t="s">
        <v>1540</v>
      </c>
      <c r="I840" s="11" t="s">
        <v>19</v>
      </c>
      <c r="J840" s="56">
        <v>17.55</v>
      </c>
      <c r="K840" s="58">
        <v>1.0781627719580984</v>
      </c>
      <c r="L840" s="56">
        <v>18.921756647864626</v>
      </c>
      <c r="M840" s="56">
        <v>18.920000000000002</v>
      </c>
      <c r="O840" s="1" t="s">
        <v>1931</v>
      </c>
      <c r="P840" t="s">
        <v>1524</v>
      </c>
      <c r="Q840" s="1" t="str">
        <f t="shared" si="40"/>
        <v>https://www.fwc.gov.au/document-search?q=MA000139</v>
      </c>
      <c r="R840" s="1" t="s">
        <v>1932</v>
      </c>
      <c r="S840" s="2" t="str">
        <f t="shared" si="41"/>
        <v>https://www.fwc.gov.au/document-search?q=MA000139&amp;options=SearchType_2%2CSortOrder_award-relevance&amp;facets=Awardstatus_Current</v>
      </c>
      <c r="T840" s="69"/>
      <c r="U840" s="69"/>
    </row>
    <row r="841" spans="1:21" ht="13.5" customHeight="1" x14ac:dyDescent="0.2">
      <c r="A841" s="11" t="s">
        <v>1523</v>
      </c>
      <c r="B841" s="48" t="str">
        <f t="shared" si="39"/>
        <v>MA000139</v>
      </c>
      <c r="C841" s="49">
        <v>44743</v>
      </c>
      <c r="D841" s="49">
        <v>44378</v>
      </c>
      <c r="E841" s="41">
        <v>2</v>
      </c>
      <c r="F841" s="15" t="s">
        <v>1541</v>
      </c>
      <c r="G841" s="23"/>
      <c r="H841" s="11" t="s">
        <v>1542</v>
      </c>
      <c r="I841" s="20" t="s">
        <v>1067</v>
      </c>
      <c r="J841" s="56">
        <v>275.12</v>
      </c>
      <c r="K841" s="56" t="s">
        <v>1543</v>
      </c>
      <c r="L841" s="56">
        <v>327.99</v>
      </c>
      <c r="M841" s="56">
        <v>327.99</v>
      </c>
      <c r="O841" s="1" t="s">
        <v>1931</v>
      </c>
      <c r="P841" t="s">
        <v>1524</v>
      </c>
      <c r="Q841" s="1" t="str">
        <f t="shared" si="40"/>
        <v>https://www.fwc.gov.au/document-search?q=MA000139</v>
      </c>
      <c r="R841" s="1" t="s">
        <v>1932</v>
      </c>
      <c r="S841" s="2" t="str">
        <f t="shared" si="41"/>
        <v>https://www.fwc.gov.au/document-search?q=MA000139&amp;options=SearchType_2%2CSortOrder_award-relevance&amp;facets=Awardstatus_Current</v>
      </c>
      <c r="T841" s="69"/>
      <c r="U841" s="69"/>
    </row>
    <row r="842" spans="1:21" ht="13.5" customHeight="1" x14ac:dyDescent="0.2">
      <c r="A842" s="11" t="s">
        <v>1523</v>
      </c>
      <c r="B842" s="48" t="str">
        <f t="shared" si="39"/>
        <v>MA000139</v>
      </c>
      <c r="C842" s="49">
        <v>44743</v>
      </c>
      <c r="D842" s="49">
        <v>44378</v>
      </c>
      <c r="E842" s="41">
        <v>2</v>
      </c>
      <c r="F842" s="15" t="s">
        <v>1544</v>
      </c>
      <c r="G842" s="23"/>
      <c r="H842" s="11" t="s">
        <v>1545</v>
      </c>
      <c r="I842" s="11" t="s">
        <v>19</v>
      </c>
      <c r="J842" s="56">
        <v>24</v>
      </c>
      <c r="K842" s="58">
        <v>1.0781627719580984</v>
      </c>
      <c r="L842" s="56">
        <v>25.875906526994363</v>
      </c>
      <c r="M842" s="56">
        <v>25.88</v>
      </c>
      <c r="O842" s="1" t="s">
        <v>1931</v>
      </c>
      <c r="P842" t="s">
        <v>1524</v>
      </c>
      <c r="Q842" s="1" t="str">
        <f t="shared" si="40"/>
        <v>https://www.fwc.gov.au/document-search?q=MA000139</v>
      </c>
      <c r="R842" s="1" t="s">
        <v>1932</v>
      </c>
      <c r="S842" s="2" t="str">
        <f t="shared" si="41"/>
        <v>https://www.fwc.gov.au/document-search?q=MA000139&amp;options=SearchType_2%2CSortOrder_award-relevance&amp;facets=Awardstatus_Current</v>
      </c>
      <c r="T842" s="69"/>
      <c r="U842" s="69"/>
    </row>
    <row r="843" spans="1:21" ht="13.5" customHeight="1" x14ac:dyDescent="0.2">
      <c r="A843" s="11" t="s">
        <v>1523</v>
      </c>
      <c r="B843" s="48" t="str">
        <f t="shared" si="39"/>
        <v>MA000139</v>
      </c>
      <c r="C843" s="49">
        <v>44743</v>
      </c>
      <c r="D843" s="49">
        <v>44378</v>
      </c>
      <c r="E843" s="41">
        <v>2</v>
      </c>
      <c r="F843" s="15" t="s">
        <v>1544</v>
      </c>
      <c r="G843" s="23"/>
      <c r="H843" s="11" t="s">
        <v>1546</v>
      </c>
      <c r="I843" s="11" t="s">
        <v>19</v>
      </c>
      <c r="J843" s="56">
        <v>24</v>
      </c>
      <c r="K843" s="58">
        <v>1.0781627719580984</v>
      </c>
      <c r="L843" s="56">
        <v>25.875906526994363</v>
      </c>
      <c r="M843" s="56">
        <v>25.88</v>
      </c>
      <c r="O843" s="1" t="s">
        <v>1931</v>
      </c>
      <c r="P843" t="s">
        <v>1524</v>
      </c>
      <c r="Q843" s="1" t="str">
        <f t="shared" si="40"/>
        <v>https://www.fwc.gov.au/document-search?q=MA000139</v>
      </c>
      <c r="R843" s="1" t="s">
        <v>1932</v>
      </c>
      <c r="S843" s="2" t="str">
        <f t="shared" si="41"/>
        <v>https://www.fwc.gov.au/document-search?q=MA000139&amp;options=SearchType_2%2CSortOrder_award-relevance&amp;facets=Awardstatus_Current</v>
      </c>
      <c r="T843" s="69"/>
      <c r="U843" s="69"/>
    </row>
    <row r="844" spans="1:21" ht="13.5" customHeight="1" x14ac:dyDescent="0.2">
      <c r="A844" s="11" t="s">
        <v>1523</v>
      </c>
      <c r="B844" s="48" t="str">
        <f t="shared" si="39"/>
        <v>MA000139</v>
      </c>
      <c r="C844" s="49">
        <v>44743</v>
      </c>
      <c r="D844" s="49">
        <v>44378</v>
      </c>
      <c r="E844" s="41">
        <v>2</v>
      </c>
      <c r="F844" s="15" t="s">
        <v>1544</v>
      </c>
      <c r="H844" s="11" t="s">
        <v>1547</v>
      </c>
      <c r="I844" s="11" t="s">
        <v>19</v>
      </c>
      <c r="J844" s="56">
        <v>44.44</v>
      </c>
      <c r="K844" s="58">
        <v>1.0781627719580984</v>
      </c>
      <c r="L844" s="56">
        <v>47.913553585817887</v>
      </c>
      <c r="M844" s="56">
        <v>47.91</v>
      </c>
      <c r="O844" s="1" t="s">
        <v>1931</v>
      </c>
      <c r="P844" t="s">
        <v>1524</v>
      </c>
      <c r="Q844" s="1" t="str">
        <f t="shared" si="40"/>
        <v>https://www.fwc.gov.au/document-search?q=MA000139</v>
      </c>
      <c r="R844" s="1" t="s">
        <v>1932</v>
      </c>
      <c r="S844" s="2" t="str">
        <f t="shared" si="41"/>
        <v>https://www.fwc.gov.au/document-search?q=MA000139&amp;options=SearchType_2%2CSortOrder_award-relevance&amp;facets=Awardstatus_Current</v>
      </c>
      <c r="T844" s="69"/>
      <c r="U844" s="69"/>
    </row>
    <row r="845" spans="1:21" ht="13.5" customHeight="1" x14ac:dyDescent="0.2">
      <c r="A845" s="11" t="s">
        <v>1523</v>
      </c>
      <c r="B845" s="48" t="str">
        <f t="shared" si="39"/>
        <v>MA000139</v>
      </c>
      <c r="C845" s="49">
        <v>44743</v>
      </c>
      <c r="D845" s="49">
        <v>44378</v>
      </c>
      <c r="E845" s="41">
        <v>2</v>
      </c>
      <c r="F845" s="15" t="s">
        <v>1544</v>
      </c>
      <c r="H845" s="11" t="s">
        <v>1548</v>
      </c>
      <c r="I845" s="11" t="s">
        <v>262</v>
      </c>
      <c r="J845" s="56">
        <v>170.67</v>
      </c>
      <c r="K845" s="62">
        <v>1.249811320754717</v>
      </c>
      <c r="L845" s="56">
        <v>213.30529811320753</v>
      </c>
      <c r="M845" s="56">
        <v>213.31</v>
      </c>
      <c r="O845" s="1" t="s">
        <v>1931</v>
      </c>
      <c r="P845" t="s">
        <v>1524</v>
      </c>
      <c r="Q845" s="1" t="str">
        <f t="shared" si="40"/>
        <v>https://www.fwc.gov.au/document-search?q=MA000139</v>
      </c>
      <c r="R845" s="1" t="s">
        <v>1932</v>
      </c>
      <c r="S845" s="2" t="str">
        <f t="shared" si="41"/>
        <v>https://www.fwc.gov.au/document-search?q=MA000139&amp;options=SearchType_2%2CSortOrder_award-relevance&amp;facets=Awardstatus_Current</v>
      </c>
      <c r="T845" s="69"/>
      <c r="U845" s="69"/>
    </row>
    <row r="846" spans="1:21" ht="13.5" customHeight="1" x14ac:dyDescent="0.2">
      <c r="A846" s="11" t="s">
        <v>1523</v>
      </c>
      <c r="B846" s="48" t="str">
        <f t="shared" si="39"/>
        <v>MA000139</v>
      </c>
      <c r="C846" s="49">
        <v>44743</v>
      </c>
      <c r="D846" s="49">
        <v>44378</v>
      </c>
      <c r="E846" s="41">
        <v>2</v>
      </c>
      <c r="F846" s="15" t="s">
        <v>1544</v>
      </c>
      <c r="G846" s="23"/>
      <c r="H846" s="11" t="s">
        <v>1549</v>
      </c>
      <c r="I846" s="11" t="s">
        <v>262</v>
      </c>
      <c r="J846" s="56">
        <v>12.01</v>
      </c>
      <c r="K846" s="62">
        <v>1.249811320754717</v>
      </c>
      <c r="L846" s="56">
        <v>15.010233962264151</v>
      </c>
      <c r="M846" s="56">
        <v>15.01</v>
      </c>
      <c r="O846" s="1" t="s">
        <v>1931</v>
      </c>
      <c r="P846" t="s">
        <v>1524</v>
      </c>
      <c r="Q846" s="1" t="str">
        <f t="shared" si="40"/>
        <v>https://www.fwc.gov.au/document-search?q=MA000139</v>
      </c>
      <c r="R846" s="1" t="s">
        <v>1932</v>
      </c>
      <c r="S846" s="2" t="str">
        <f t="shared" si="41"/>
        <v>https://www.fwc.gov.au/document-search?q=MA000139&amp;options=SearchType_2%2CSortOrder_award-relevance&amp;facets=Awardstatus_Current</v>
      </c>
      <c r="T846" s="69"/>
      <c r="U846" s="69"/>
    </row>
    <row r="847" spans="1:21" ht="13.5" customHeight="1" x14ac:dyDescent="0.2">
      <c r="A847" s="11" t="s">
        <v>1550</v>
      </c>
      <c r="B847" s="48" t="str">
        <f t="shared" si="39"/>
        <v>MA000140</v>
      </c>
      <c r="C847" s="49">
        <v>44743</v>
      </c>
      <c r="D847" s="49">
        <v>44378</v>
      </c>
      <c r="E847" s="43">
        <v>1</v>
      </c>
      <c r="F847" s="15" t="s">
        <v>97</v>
      </c>
      <c r="H847" s="11" t="s">
        <v>45</v>
      </c>
      <c r="I847" s="21" t="s">
        <v>1552</v>
      </c>
      <c r="J847" s="67">
        <v>0.91010000000000002</v>
      </c>
      <c r="K847" s="67">
        <v>1.0833333333333335</v>
      </c>
      <c r="L847" s="67">
        <v>0.98594166666666683</v>
      </c>
      <c r="M847" s="67">
        <v>0.9859</v>
      </c>
      <c r="O847" s="1" t="s">
        <v>1931</v>
      </c>
      <c r="P847" t="s">
        <v>1551</v>
      </c>
      <c r="Q847" s="1" t="str">
        <f t="shared" si="40"/>
        <v>https://www.fwc.gov.au/document-search?q=MA000140</v>
      </c>
      <c r="R847" s="1" t="s">
        <v>1932</v>
      </c>
      <c r="S847" s="2" t="str">
        <f t="shared" si="41"/>
        <v>https://www.fwc.gov.au/document-search?q=MA000140&amp;options=SearchType_2%2CSortOrder_award-relevance&amp;facets=Awardstatus_Current</v>
      </c>
      <c r="T847" s="69"/>
      <c r="U847" s="69"/>
    </row>
    <row r="848" spans="1:21" ht="13.5" customHeight="1" x14ac:dyDescent="0.2">
      <c r="A848" s="11" t="s">
        <v>1550</v>
      </c>
      <c r="B848" s="48" t="str">
        <f t="shared" si="39"/>
        <v>MA000140</v>
      </c>
      <c r="C848" s="49">
        <v>44743</v>
      </c>
      <c r="D848" s="49">
        <v>44378</v>
      </c>
      <c r="E848" s="43">
        <v>1</v>
      </c>
      <c r="F848" s="15" t="s">
        <v>97</v>
      </c>
      <c r="H848" s="11" t="s">
        <v>1553</v>
      </c>
      <c r="I848" s="21" t="s">
        <v>1552</v>
      </c>
      <c r="J848" s="56">
        <v>7.27</v>
      </c>
      <c r="K848" s="67">
        <v>1.0833333333333335</v>
      </c>
      <c r="L848" s="56">
        <v>7.8758333333333344</v>
      </c>
      <c r="M848" s="56">
        <v>7.88</v>
      </c>
      <c r="O848" s="1" t="s">
        <v>1931</v>
      </c>
      <c r="P848" t="s">
        <v>1551</v>
      </c>
      <c r="Q848" s="1" t="str">
        <f t="shared" si="40"/>
        <v>https://www.fwc.gov.au/document-search?q=MA000140</v>
      </c>
      <c r="R848" s="1" t="s">
        <v>1932</v>
      </c>
      <c r="S848" s="2" t="str">
        <f t="shared" si="41"/>
        <v>https://www.fwc.gov.au/document-search?q=MA000140&amp;options=SearchType_2%2CSortOrder_award-relevance&amp;facets=Awardstatus_Current</v>
      </c>
      <c r="T848" s="69"/>
      <c r="U848" s="69"/>
    </row>
    <row r="849" spans="1:21" ht="13.5" customHeight="1" x14ac:dyDescent="0.2">
      <c r="A849" s="11" t="s">
        <v>1554</v>
      </c>
      <c r="B849" s="48" t="str">
        <f t="shared" si="39"/>
        <v>MA000140</v>
      </c>
      <c r="C849" s="49">
        <v>44743</v>
      </c>
      <c r="D849" s="49">
        <v>44378</v>
      </c>
      <c r="E849" s="43">
        <v>1</v>
      </c>
      <c r="F849" s="15" t="s">
        <v>1555</v>
      </c>
      <c r="H849" s="11" t="s">
        <v>1556</v>
      </c>
      <c r="I849" s="11" t="s">
        <v>240</v>
      </c>
      <c r="J849" s="65">
        <v>2177</v>
      </c>
      <c r="K849" s="57">
        <v>1.0702179176755446</v>
      </c>
      <c r="L849" s="56">
        <v>2329.8644067796608</v>
      </c>
      <c r="M849" s="56">
        <v>2330</v>
      </c>
      <c r="O849" s="1" t="s">
        <v>1931</v>
      </c>
      <c r="P849" t="s">
        <v>1551</v>
      </c>
      <c r="Q849" s="1" t="str">
        <f t="shared" si="40"/>
        <v>https://www.fwc.gov.au/document-search?q=MA000140</v>
      </c>
      <c r="R849" s="1" t="s">
        <v>1932</v>
      </c>
      <c r="S849" s="2" t="str">
        <f t="shared" si="41"/>
        <v>https://www.fwc.gov.au/document-search?q=MA000140&amp;options=SearchType_2%2CSortOrder_award-relevance&amp;facets=Awardstatus_Current</v>
      </c>
      <c r="T849" s="69"/>
      <c r="U849" s="69"/>
    </row>
    <row r="850" spans="1:21" ht="13.5" customHeight="1" x14ac:dyDescent="0.2">
      <c r="A850" s="11" t="s">
        <v>1554</v>
      </c>
      <c r="B850" s="48" t="str">
        <f t="shared" si="39"/>
        <v>MA000140</v>
      </c>
      <c r="C850" s="49">
        <v>44743</v>
      </c>
      <c r="D850" s="49">
        <v>44378</v>
      </c>
      <c r="E850" s="43">
        <v>1</v>
      </c>
      <c r="F850" s="15" t="s">
        <v>1557</v>
      </c>
      <c r="H850" s="11" t="s">
        <v>162</v>
      </c>
      <c r="I850" s="11" t="s">
        <v>19</v>
      </c>
      <c r="J850" s="56">
        <v>32.090000000000003</v>
      </c>
      <c r="K850" s="58">
        <v>1.0781627719580984</v>
      </c>
      <c r="L850" s="56">
        <v>34.598243352135384</v>
      </c>
      <c r="M850" s="56">
        <v>34.6</v>
      </c>
      <c r="O850" s="1" t="s">
        <v>1931</v>
      </c>
      <c r="P850" t="s">
        <v>1551</v>
      </c>
      <c r="Q850" s="1" t="str">
        <f t="shared" si="40"/>
        <v>https://www.fwc.gov.au/document-search?q=MA000140</v>
      </c>
      <c r="R850" s="1" t="s">
        <v>1932</v>
      </c>
      <c r="S850" s="2" t="str">
        <f t="shared" si="41"/>
        <v>https://www.fwc.gov.au/document-search?q=MA000140&amp;options=SearchType_2%2CSortOrder_award-relevance&amp;facets=Awardstatus_Current</v>
      </c>
      <c r="T850" s="69"/>
      <c r="U850" s="69"/>
    </row>
    <row r="851" spans="1:21" ht="13.5" customHeight="1" x14ac:dyDescent="0.2">
      <c r="A851" s="11" t="s">
        <v>1558</v>
      </c>
      <c r="B851" s="48" t="str">
        <f t="shared" si="39"/>
        <v>MA000141</v>
      </c>
      <c r="C851" s="52">
        <v>44835</v>
      </c>
      <c r="D851" s="51">
        <v>44501</v>
      </c>
      <c r="E851" s="44">
        <v>3</v>
      </c>
      <c r="F851" s="9" t="s">
        <v>1560</v>
      </c>
      <c r="G851" s="11"/>
      <c r="H851" s="11" t="s">
        <v>1561</v>
      </c>
      <c r="I851" s="11" t="s">
        <v>35</v>
      </c>
      <c r="J851" s="56">
        <v>120.86</v>
      </c>
      <c r="K851" s="57">
        <v>0.95445544554455453</v>
      </c>
      <c r="L851" s="56">
        <v>120.86</v>
      </c>
      <c r="M851" s="56">
        <v>120.86</v>
      </c>
      <c r="O851" s="1" t="s">
        <v>1931</v>
      </c>
      <c r="P851" t="s">
        <v>1559</v>
      </c>
      <c r="Q851" s="1" t="str">
        <f t="shared" si="40"/>
        <v>https://www.fwc.gov.au/document-search?q=MA000141</v>
      </c>
      <c r="R851" s="1" t="s">
        <v>1932</v>
      </c>
      <c r="S851" s="2" t="str">
        <f t="shared" si="41"/>
        <v>https://www.fwc.gov.au/document-search?q=MA000141&amp;options=SearchType_2%2CSortOrder_award-relevance&amp;facets=Awardstatus_Current</v>
      </c>
      <c r="T851" s="69"/>
      <c r="U851" s="69"/>
    </row>
    <row r="852" spans="1:21" ht="13.5" customHeight="1" x14ac:dyDescent="0.2">
      <c r="A852" s="11" t="s">
        <v>1558</v>
      </c>
      <c r="B852" s="48" t="str">
        <f t="shared" si="39"/>
        <v>MA000141</v>
      </c>
      <c r="C852" s="52">
        <v>44835</v>
      </c>
      <c r="D852" s="51">
        <v>44501</v>
      </c>
      <c r="E852" s="44">
        <v>3</v>
      </c>
      <c r="F852" s="9" t="s">
        <v>1562</v>
      </c>
      <c r="G852" s="12"/>
      <c r="H852" s="11" t="s">
        <v>1563</v>
      </c>
      <c r="I852" s="11" t="s">
        <v>46</v>
      </c>
      <c r="J852" s="56">
        <v>0.74</v>
      </c>
      <c r="K852" s="58">
        <v>1.0176423416198876</v>
      </c>
      <c r="L852" s="56">
        <v>0.75305533279871684</v>
      </c>
      <c r="M852" s="56">
        <v>0.75</v>
      </c>
      <c r="O852" s="1" t="s">
        <v>1931</v>
      </c>
      <c r="P852" t="s">
        <v>1559</v>
      </c>
      <c r="Q852" s="1" t="str">
        <f t="shared" si="40"/>
        <v>https://www.fwc.gov.au/document-search?q=MA000141</v>
      </c>
      <c r="R852" s="1" t="s">
        <v>1932</v>
      </c>
      <c r="S852" s="2" t="str">
        <f t="shared" si="41"/>
        <v>https://www.fwc.gov.au/document-search?q=MA000141&amp;options=SearchType_2%2CSortOrder_award-relevance&amp;facets=Awardstatus_Current</v>
      </c>
      <c r="T852" s="69"/>
      <c r="U852" s="69"/>
    </row>
    <row r="853" spans="1:21" ht="13.5" customHeight="1" x14ac:dyDescent="0.2">
      <c r="A853" s="11" t="s">
        <v>1558</v>
      </c>
      <c r="B853" s="48" t="str">
        <f t="shared" si="39"/>
        <v>MA000141</v>
      </c>
      <c r="C853" s="52">
        <v>44835</v>
      </c>
      <c r="D853" s="51">
        <v>44501</v>
      </c>
      <c r="E853" s="44">
        <v>3</v>
      </c>
      <c r="F853" s="9" t="s">
        <v>1564</v>
      </c>
      <c r="G853" s="12"/>
      <c r="H853" s="11" t="s">
        <v>1565</v>
      </c>
      <c r="I853" s="11" t="s">
        <v>46</v>
      </c>
      <c r="J853" s="56">
        <v>0.83</v>
      </c>
      <c r="K853" s="58">
        <v>1.0176423416198876</v>
      </c>
      <c r="L853" s="56">
        <v>0.84464314354450676</v>
      </c>
      <c r="M853" s="56">
        <v>0.84</v>
      </c>
      <c r="O853" s="1" t="s">
        <v>1931</v>
      </c>
      <c r="P853" t="s">
        <v>1559</v>
      </c>
      <c r="Q853" s="1" t="str">
        <f t="shared" si="40"/>
        <v>https://www.fwc.gov.au/document-search?q=MA000141</v>
      </c>
      <c r="R853" s="1" t="s">
        <v>1932</v>
      </c>
      <c r="S853" s="2" t="str">
        <f t="shared" si="41"/>
        <v>https://www.fwc.gov.au/document-search?q=MA000141&amp;options=SearchType_2%2CSortOrder_award-relevance&amp;facets=Awardstatus_Current</v>
      </c>
      <c r="T853" s="69"/>
      <c r="U853" s="69"/>
    </row>
    <row r="854" spans="1:21" ht="13.5" customHeight="1" x14ac:dyDescent="0.2">
      <c r="A854" s="11" t="s">
        <v>1558</v>
      </c>
      <c r="B854" s="48" t="str">
        <f t="shared" si="39"/>
        <v>MA000141</v>
      </c>
      <c r="C854" s="52">
        <v>44835</v>
      </c>
      <c r="D854" s="51">
        <v>44501</v>
      </c>
      <c r="E854" s="44">
        <v>3</v>
      </c>
      <c r="F854" s="9" t="s">
        <v>1566</v>
      </c>
      <c r="G854" s="12"/>
      <c r="H854" s="11" t="s">
        <v>1567</v>
      </c>
      <c r="I854" s="11" t="s">
        <v>46</v>
      </c>
      <c r="J854" s="56">
        <v>0.88</v>
      </c>
      <c r="K854" s="58">
        <v>1.0176423416198876</v>
      </c>
      <c r="L854" s="56">
        <v>0.89552526062550108</v>
      </c>
      <c r="M854" s="56">
        <v>0.9</v>
      </c>
      <c r="O854" s="1" t="s">
        <v>1931</v>
      </c>
      <c r="P854" t="s">
        <v>1559</v>
      </c>
      <c r="Q854" s="1" t="str">
        <f t="shared" si="40"/>
        <v>https://www.fwc.gov.au/document-search?q=MA000141</v>
      </c>
      <c r="R854" s="1" t="s">
        <v>1932</v>
      </c>
      <c r="S854" s="2" t="str">
        <f t="shared" si="41"/>
        <v>https://www.fwc.gov.au/document-search?q=MA000141&amp;options=SearchType_2%2CSortOrder_award-relevance&amp;facets=Awardstatus_Current</v>
      </c>
      <c r="T854" s="69"/>
      <c r="U854" s="69"/>
    </row>
    <row r="855" spans="1:21" ht="13.5" customHeight="1" x14ac:dyDescent="0.2">
      <c r="A855" s="11" t="s">
        <v>1558</v>
      </c>
      <c r="B855" s="48" t="str">
        <f t="shared" si="39"/>
        <v>MA000141</v>
      </c>
      <c r="C855" s="52">
        <v>44835</v>
      </c>
      <c r="D855" s="51">
        <v>44501</v>
      </c>
      <c r="E855" s="44">
        <v>3</v>
      </c>
      <c r="F855" s="9" t="s">
        <v>1568</v>
      </c>
      <c r="G855" s="12"/>
      <c r="H855" s="11" t="s">
        <v>162</v>
      </c>
      <c r="I855" s="11" t="s">
        <v>19</v>
      </c>
      <c r="J855" s="56">
        <v>29.62</v>
      </c>
      <c r="K855" s="58">
        <v>1.0627482128673551</v>
      </c>
      <c r="L855" s="56">
        <v>31.47860206513106</v>
      </c>
      <c r="M855" s="56">
        <v>31.48</v>
      </c>
      <c r="O855" s="1" t="s">
        <v>1931</v>
      </c>
      <c r="P855" t="s">
        <v>1559</v>
      </c>
      <c r="Q855" s="1" t="str">
        <f t="shared" si="40"/>
        <v>https://www.fwc.gov.au/document-search?q=MA000141</v>
      </c>
      <c r="R855" s="1" t="s">
        <v>1932</v>
      </c>
      <c r="S855" s="2" t="str">
        <f t="shared" si="41"/>
        <v>https://www.fwc.gov.au/document-search?q=MA000141&amp;options=SearchType_2%2CSortOrder_award-relevance&amp;facets=Awardstatus_Current</v>
      </c>
      <c r="T855" s="69"/>
      <c r="U855" s="69"/>
    </row>
    <row r="856" spans="1:21" ht="13.5" customHeight="1" x14ac:dyDescent="0.2">
      <c r="A856" s="11" t="s">
        <v>1558</v>
      </c>
      <c r="B856" s="48" t="str">
        <f t="shared" si="39"/>
        <v>MA000141</v>
      </c>
      <c r="C856" s="52">
        <v>44835</v>
      </c>
      <c r="D856" s="51">
        <v>44501</v>
      </c>
      <c r="E856" s="44">
        <v>3</v>
      </c>
      <c r="F856" s="9" t="s">
        <v>1569</v>
      </c>
      <c r="G856" s="12"/>
      <c r="H856" s="11" t="s">
        <v>1570</v>
      </c>
      <c r="I856" s="11" t="s">
        <v>1319</v>
      </c>
      <c r="J856" s="56">
        <v>1182</v>
      </c>
      <c r="K856" s="58">
        <v>1.0536746490503717</v>
      </c>
      <c r="L856" s="56">
        <v>1245.4434351775394</v>
      </c>
      <c r="M856" s="56">
        <v>1245</v>
      </c>
      <c r="O856" s="1" t="s">
        <v>1931</v>
      </c>
      <c r="P856" t="s">
        <v>1559</v>
      </c>
      <c r="Q856" s="1" t="str">
        <f t="shared" si="40"/>
        <v>https://www.fwc.gov.au/document-search?q=MA000141</v>
      </c>
      <c r="R856" s="1" t="s">
        <v>1932</v>
      </c>
      <c r="S856" s="2" t="str">
        <f t="shared" si="41"/>
        <v>https://www.fwc.gov.au/document-search?q=MA000141&amp;options=SearchType_2%2CSortOrder_award-relevance&amp;facets=Awardstatus_Current</v>
      </c>
      <c r="T856" s="69"/>
      <c r="U856" s="69"/>
    </row>
    <row r="857" spans="1:21" ht="13.5" customHeight="1" x14ac:dyDescent="0.2">
      <c r="A857" s="11" t="s">
        <v>1558</v>
      </c>
      <c r="B857" s="48" t="str">
        <f t="shared" si="39"/>
        <v>MA000141</v>
      </c>
      <c r="C857" s="52">
        <v>44835</v>
      </c>
      <c r="D857" s="51">
        <v>44501</v>
      </c>
      <c r="E857" s="44">
        <v>3</v>
      </c>
      <c r="F857" s="10" t="s">
        <v>1569</v>
      </c>
      <c r="G857" s="12"/>
      <c r="H857" s="11" t="s">
        <v>1571</v>
      </c>
      <c r="I857" s="11" t="s">
        <v>1319</v>
      </c>
      <c r="J857" s="56">
        <v>1047</v>
      </c>
      <c r="K857" s="58">
        <v>1.0536746490503717</v>
      </c>
      <c r="L857" s="56">
        <v>1103.1973575557392</v>
      </c>
      <c r="M857" s="56">
        <v>1103</v>
      </c>
      <c r="O857" s="1" t="s">
        <v>1931</v>
      </c>
      <c r="P857" t="s">
        <v>1559</v>
      </c>
      <c r="Q857" s="1" t="str">
        <f t="shared" si="40"/>
        <v>https://www.fwc.gov.au/document-search?q=MA000141</v>
      </c>
      <c r="R857" s="1" t="s">
        <v>1932</v>
      </c>
      <c r="S857" s="2" t="str">
        <f t="shared" si="41"/>
        <v>https://www.fwc.gov.au/document-search?q=MA000141&amp;options=SearchType_2%2CSortOrder_award-relevance&amp;facets=Awardstatus_Current</v>
      </c>
      <c r="T857" s="69"/>
      <c r="U857" s="69"/>
    </row>
    <row r="858" spans="1:21" ht="13.5" customHeight="1" x14ac:dyDescent="0.2">
      <c r="A858" s="11" t="s">
        <v>1558</v>
      </c>
      <c r="B858" s="48" t="str">
        <f t="shared" si="39"/>
        <v>MA000141</v>
      </c>
      <c r="C858" s="52">
        <v>44835</v>
      </c>
      <c r="D858" s="51">
        <v>44501</v>
      </c>
      <c r="E858" s="44">
        <v>3</v>
      </c>
      <c r="F858" s="9" t="s">
        <v>1572</v>
      </c>
      <c r="G858" s="11"/>
      <c r="H858" s="11" t="s">
        <v>1573</v>
      </c>
      <c r="I858" s="11" t="s">
        <v>35</v>
      </c>
      <c r="J858" s="56">
        <v>91</v>
      </c>
      <c r="K858" s="57">
        <v>0.95445544554455453</v>
      </c>
      <c r="L858" s="56">
        <v>91</v>
      </c>
      <c r="M858" s="56">
        <v>91</v>
      </c>
      <c r="O858" s="1" t="s">
        <v>1931</v>
      </c>
      <c r="P858" t="s">
        <v>1559</v>
      </c>
      <c r="Q858" s="1" t="str">
        <f t="shared" si="40"/>
        <v>https://www.fwc.gov.au/document-search?q=MA000141</v>
      </c>
      <c r="R858" s="1" t="s">
        <v>1932</v>
      </c>
      <c r="S858" s="2" t="str">
        <f t="shared" si="41"/>
        <v>https://www.fwc.gov.au/document-search?q=MA000141&amp;options=SearchType_2%2CSortOrder_award-relevance&amp;facets=Awardstatus_Current</v>
      </c>
      <c r="T858" s="69"/>
      <c r="U858" s="69"/>
    </row>
    <row r="859" spans="1:21" ht="13.5" customHeight="1" x14ac:dyDescent="0.2">
      <c r="A859" s="11" t="s">
        <v>1558</v>
      </c>
      <c r="B859" s="48" t="str">
        <f t="shared" si="39"/>
        <v>MA000141</v>
      </c>
      <c r="C859" s="52">
        <v>44835</v>
      </c>
      <c r="D859" s="51">
        <v>44501</v>
      </c>
      <c r="E859" s="44">
        <v>3</v>
      </c>
      <c r="F859" s="9" t="s">
        <v>1574</v>
      </c>
      <c r="G859" s="11"/>
      <c r="H859" s="11" t="s">
        <v>1575</v>
      </c>
      <c r="I859" s="11" t="s">
        <v>35</v>
      </c>
      <c r="J859" s="56">
        <v>165</v>
      </c>
      <c r="K859" s="57">
        <v>0.95445544554455453</v>
      </c>
      <c r="L859" s="56">
        <v>165</v>
      </c>
      <c r="M859" s="56">
        <v>165</v>
      </c>
      <c r="O859" s="1" t="s">
        <v>1931</v>
      </c>
      <c r="P859" t="s">
        <v>1559</v>
      </c>
      <c r="Q859" s="1" t="str">
        <f t="shared" si="40"/>
        <v>https://www.fwc.gov.au/document-search?q=MA000141</v>
      </c>
      <c r="R859" s="1" t="s">
        <v>1932</v>
      </c>
      <c r="S859" s="2" t="str">
        <f t="shared" si="41"/>
        <v>https://www.fwc.gov.au/document-search?q=MA000141&amp;options=SearchType_2%2CSortOrder_award-relevance&amp;facets=Awardstatus_Current</v>
      </c>
      <c r="T859" s="69"/>
      <c r="U859" s="69"/>
    </row>
    <row r="860" spans="1:21" ht="13.5" customHeight="1" x14ac:dyDescent="0.2">
      <c r="A860" s="11" t="s">
        <v>1558</v>
      </c>
      <c r="B860" s="48" t="str">
        <f t="shared" si="39"/>
        <v>MA000141</v>
      </c>
      <c r="C860" s="52">
        <v>44835</v>
      </c>
      <c r="D860" s="51">
        <v>44501</v>
      </c>
      <c r="E860" s="44">
        <v>3</v>
      </c>
      <c r="F860" s="15" t="s">
        <v>1576</v>
      </c>
      <c r="H860" s="11" t="s">
        <v>1577</v>
      </c>
      <c r="I860" s="11" t="s">
        <v>240</v>
      </c>
      <c r="J860" s="56">
        <v>750.66</v>
      </c>
      <c r="K860" s="57">
        <v>1.0515463917525774</v>
      </c>
      <c r="L860" s="56">
        <v>789.35381443298968</v>
      </c>
      <c r="M860" s="56">
        <v>789.35</v>
      </c>
      <c r="O860" s="1" t="s">
        <v>1931</v>
      </c>
      <c r="P860" t="s">
        <v>1559</v>
      </c>
      <c r="Q860" s="1" t="str">
        <f t="shared" si="40"/>
        <v>https://www.fwc.gov.au/document-search?q=MA000141</v>
      </c>
      <c r="R860" s="1" t="s">
        <v>1932</v>
      </c>
      <c r="S860" s="2" t="str">
        <f t="shared" si="41"/>
        <v>https://www.fwc.gov.au/document-search?q=MA000141&amp;options=SearchType_2%2CSortOrder_award-relevance&amp;facets=Awardstatus_Current</v>
      </c>
      <c r="T860" s="69"/>
      <c r="U860" s="69"/>
    </row>
    <row r="861" spans="1:21" ht="13.5" customHeight="1" x14ac:dyDescent="0.2">
      <c r="A861" s="11" t="s">
        <v>1558</v>
      </c>
      <c r="B861" s="48" t="str">
        <f t="shared" si="39"/>
        <v>MA000141</v>
      </c>
      <c r="C861" s="52">
        <v>44835</v>
      </c>
      <c r="D861" s="51">
        <v>44501</v>
      </c>
      <c r="E861" s="44">
        <v>3</v>
      </c>
      <c r="F861" s="15" t="s">
        <v>1576</v>
      </c>
      <c r="H861" s="11" t="s">
        <v>1578</v>
      </c>
      <c r="I861" s="11" t="s">
        <v>240</v>
      </c>
      <c r="J861" s="56">
        <v>843.48</v>
      </c>
      <c r="K861" s="57">
        <v>1.0515463917525774</v>
      </c>
      <c r="L861" s="56">
        <v>886.95835051546396</v>
      </c>
      <c r="M861" s="56">
        <v>886.96</v>
      </c>
      <c r="O861" s="1" t="s">
        <v>1931</v>
      </c>
      <c r="P861" t="s">
        <v>1559</v>
      </c>
      <c r="Q861" s="1" t="str">
        <f t="shared" si="40"/>
        <v>https://www.fwc.gov.au/document-search?q=MA000141</v>
      </c>
      <c r="R861" s="1" t="s">
        <v>1932</v>
      </c>
      <c r="S861" s="2" t="str">
        <f t="shared" si="41"/>
        <v>https://www.fwc.gov.au/document-search?q=MA000141&amp;options=SearchType_2%2CSortOrder_award-relevance&amp;facets=Awardstatus_Current</v>
      </c>
      <c r="T861" s="69"/>
      <c r="U861" s="69"/>
    </row>
    <row r="862" spans="1:21" ht="13.5" customHeight="1" x14ac:dyDescent="0.2">
      <c r="A862" s="11" t="s">
        <v>1558</v>
      </c>
      <c r="B862" s="48" t="str">
        <f t="shared" si="39"/>
        <v>MA000141</v>
      </c>
      <c r="C862" s="52">
        <v>44835</v>
      </c>
      <c r="D862" s="51">
        <v>44501</v>
      </c>
      <c r="E862" s="44">
        <v>3</v>
      </c>
      <c r="F862" s="15" t="s">
        <v>1576</v>
      </c>
      <c r="H862" s="11" t="s">
        <v>1579</v>
      </c>
      <c r="I862" s="11" t="s">
        <v>240</v>
      </c>
      <c r="J862" s="56">
        <v>91.18</v>
      </c>
      <c r="K862" s="57">
        <v>1.0515463917525774</v>
      </c>
      <c r="L862" s="56">
        <v>95.88000000000001</v>
      </c>
      <c r="M862" s="56">
        <v>95.88</v>
      </c>
      <c r="O862" s="1" t="s">
        <v>1931</v>
      </c>
      <c r="P862" t="s">
        <v>1559</v>
      </c>
      <c r="Q862" s="1" t="str">
        <f t="shared" si="40"/>
        <v>https://www.fwc.gov.au/document-search?q=MA000141</v>
      </c>
      <c r="R862" s="1" t="s">
        <v>1932</v>
      </c>
      <c r="S862" s="2" t="str">
        <f t="shared" si="41"/>
        <v>https://www.fwc.gov.au/document-search?q=MA000141&amp;options=SearchType_2%2CSortOrder_award-relevance&amp;facets=Awardstatus_Current</v>
      </c>
      <c r="T862" s="69"/>
      <c r="U862" s="69"/>
    </row>
    <row r="863" spans="1:21" ht="13.5" customHeight="1" x14ac:dyDescent="0.2">
      <c r="A863" s="11" t="s">
        <v>1558</v>
      </c>
      <c r="B863" s="48" t="str">
        <f t="shared" si="39"/>
        <v>MA000141</v>
      </c>
      <c r="C863" s="52">
        <v>44835</v>
      </c>
      <c r="D863" s="51">
        <v>44501</v>
      </c>
      <c r="E863" s="44">
        <v>3</v>
      </c>
      <c r="F863" s="9">
        <v>13.6</v>
      </c>
      <c r="G863" s="12"/>
      <c r="H863" s="11" t="s">
        <v>1580</v>
      </c>
      <c r="I863" s="11" t="s">
        <v>240</v>
      </c>
      <c r="J863" s="56">
        <v>1358</v>
      </c>
      <c r="K863" s="57">
        <v>1.0515463917525774</v>
      </c>
      <c r="L863" s="56">
        <v>1428</v>
      </c>
      <c r="M863" s="56">
        <v>1428</v>
      </c>
      <c r="O863" s="1" t="s">
        <v>1931</v>
      </c>
      <c r="P863" t="s">
        <v>1559</v>
      </c>
      <c r="Q863" s="1" t="str">
        <f t="shared" si="40"/>
        <v>https://www.fwc.gov.au/document-search?q=MA000141</v>
      </c>
      <c r="R863" s="1" t="s">
        <v>1932</v>
      </c>
      <c r="S863" s="2" t="str">
        <f t="shared" si="41"/>
        <v>https://www.fwc.gov.au/document-search?q=MA000141&amp;options=SearchType_2%2CSortOrder_award-relevance&amp;facets=Awardstatus_Current</v>
      </c>
      <c r="T863" s="69"/>
      <c r="U863" s="69"/>
    </row>
    <row r="864" spans="1:21" ht="13.5" customHeight="1" x14ac:dyDescent="0.2">
      <c r="A864" s="11" t="s">
        <v>1558</v>
      </c>
      <c r="B864" s="48" t="str">
        <f t="shared" si="39"/>
        <v>MA000141</v>
      </c>
      <c r="C864" s="52">
        <v>44835</v>
      </c>
      <c r="D864" s="51">
        <v>44501</v>
      </c>
      <c r="E864" s="44">
        <v>3</v>
      </c>
      <c r="F864" s="9">
        <v>13.6</v>
      </c>
      <c r="G864" s="12"/>
      <c r="H864" s="11" t="s">
        <v>1581</v>
      </c>
      <c r="I864" s="11" t="s">
        <v>240</v>
      </c>
      <c r="J864" s="56">
        <v>260.52999999999997</v>
      </c>
      <c r="K864" s="57">
        <v>1.0515463917525774</v>
      </c>
      <c r="L864" s="56">
        <v>273.95938144329892</v>
      </c>
      <c r="M864" s="56">
        <v>273.95999999999998</v>
      </c>
      <c r="O864" s="1" t="s">
        <v>1931</v>
      </c>
      <c r="P864" t="s">
        <v>1559</v>
      </c>
      <c r="Q864" s="1" t="str">
        <f t="shared" si="40"/>
        <v>https://www.fwc.gov.au/document-search?q=MA000141</v>
      </c>
      <c r="R864" s="1" t="s">
        <v>1932</v>
      </c>
      <c r="S864" s="2" t="str">
        <f t="shared" si="41"/>
        <v>https://www.fwc.gov.au/document-search?q=MA000141&amp;options=SearchType_2%2CSortOrder_award-relevance&amp;facets=Awardstatus_Current</v>
      </c>
      <c r="T864" s="69"/>
      <c r="U864" s="69"/>
    </row>
    <row r="865" spans="1:21" ht="13.5" customHeight="1" x14ac:dyDescent="0.2">
      <c r="A865" s="11" t="s">
        <v>1558</v>
      </c>
      <c r="B865" s="48" t="str">
        <f t="shared" si="39"/>
        <v>MA000141</v>
      </c>
      <c r="C865" s="52">
        <v>44835</v>
      </c>
      <c r="D865" s="51">
        <v>44501</v>
      </c>
      <c r="E865" s="44">
        <v>3</v>
      </c>
      <c r="F865" s="9">
        <v>13.6</v>
      </c>
      <c r="G865" s="12"/>
      <c r="H865" s="11" t="s">
        <v>1582</v>
      </c>
      <c r="I865" s="11" t="s">
        <v>240</v>
      </c>
      <c r="J865" s="56">
        <v>648.09</v>
      </c>
      <c r="K865" s="57">
        <v>1.0515463917525774</v>
      </c>
      <c r="L865" s="56">
        <v>681.49670103092785</v>
      </c>
      <c r="M865" s="56">
        <v>681.5</v>
      </c>
      <c r="O865" s="1" t="s">
        <v>1931</v>
      </c>
      <c r="P865" t="s">
        <v>1559</v>
      </c>
      <c r="Q865" s="1" t="str">
        <f t="shared" si="40"/>
        <v>https://www.fwc.gov.au/document-search?q=MA000141</v>
      </c>
      <c r="R865" s="1" t="s">
        <v>1932</v>
      </c>
      <c r="S865" s="2" t="str">
        <f t="shared" si="41"/>
        <v>https://www.fwc.gov.au/document-search?q=MA000141&amp;options=SearchType_2%2CSortOrder_award-relevance&amp;facets=Awardstatus_Current</v>
      </c>
      <c r="T865" s="69"/>
      <c r="U865" s="69"/>
    </row>
    <row r="866" spans="1:21" ht="13.5" customHeight="1" x14ac:dyDescent="0.2">
      <c r="A866" s="11" t="s">
        <v>1558</v>
      </c>
      <c r="B866" s="48" t="str">
        <f t="shared" si="39"/>
        <v>MA000141</v>
      </c>
      <c r="C866" s="52">
        <v>44835</v>
      </c>
      <c r="D866" s="51">
        <v>44501</v>
      </c>
      <c r="E866" s="44">
        <v>3</v>
      </c>
      <c r="F866" s="15" t="s">
        <v>97</v>
      </c>
      <c r="H866" s="11" t="s">
        <v>1583</v>
      </c>
      <c r="I866" s="11" t="s">
        <v>240</v>
      </c>
      <c r="J866" s="56">
        <v>2757</v>
      </c>
      <c r="K866" s="57">
        <v>1.0515463917525774</v>
      </c>
      <c r="L866" s="56">
        <v>2899.1134020618556</v>
      </c>
      <c r="M866" s="56">
        <v>2899</v>
      </c>
      <c r="O866" s="1" t="s">
        <v>1931</v>
      </c>
      <c r="P866" t="s">
        <v>1559</v>
      </c>
      <c r="Q866" s="1" t="str">
        <f t="shared" si="40"/>
        <v>https://www.fwc.gov.au/document-search?q=MA000141</v>
      </c>
      <c r="R866" s="1" t="s">
        <v>1932</v>
      </c>
      <c r="S866" s="2" t="str">
        <f t="shared" si="41"/>
        <v>https://www.fwc.gov.au/document-search?q=MA000141&amp;options=SearchType_2%2CSortOrder_award-relevance&amp;facets=Awardstatus_Current</v>
      </c>
      <c r="T866" s="69"/>
      <c r="U866" s="69"/>
    </row>
    <row r="867" spans="1:21" ht="13.5" customHeight="1" x14ac:dyDescent="0.2">
      <c r="A867" s="11" t="s">
        <v>1558</v>
      </c>
      <c r="B867" s="48" t="str">
        <f t="shared" si="39"/>
        <v>MA000141</v>
      </c>
      <c r="C867" s="52">
        <v>44835</v>
      </c>
      <c r="D867" s="51">
        <v>44501</v>
      </c>
      <c r="E867" s="44">
        <v>3</v>
      </c>
      <c r="F867" s="15" t="s">
        <v>97</v>
      </c>
      <c r="H867" s="11" t="s">
        <v>1584</v>
      </c>
      <c r="I867" s="11" t="s">
        <v>240</v>
      </c>
      <c r="J867" s="56">
        <v>1056</v>
      </c>
      <c r="K867" s="57">
        <v>1.0515463917525774</v>
      </c>
      <c r="L867" s="56">
        <v>1110.4329896907218</v>
      </c>
      <c r="M867" s="56">
        <v>1110</v>
      </c>
      <c r="O867" s="1" t="s">
        <v>1931</v>
      </c>
      <c r="P867" t="s">
        <v>1559</v>
      </c>
      <c r="Q867" s="1" t="str">
        <f t="shared" si="40"/>
        <v>https://www.fwc.gov.au/document-search?q=MA000141</v>
      </c>
      <c r="R867" s="1" t="s">
        <v>1932</v>
      </c>
      <c r="S867" s="2" t="str">
        <f t="shared" si="41"/>
        <v>https://www.fwc.gov.au/document-search?q=MA000141&amp;options=SearchType_2%2CSortOrder_award-relevance&amp;facets=Awardstatus_Current</v>
      </c>
      <c r="T867" s="69"/>
      <c r="U867" s="69"/>
    </row>
    <row r="868" spans="1:21" ht="13.5" customHeight="1" x14ac:dyDescent="0.2">
      <c r="A868" s="11" t="s">
        <v>1558</v>
      </c>
      <c r="B868" s="48" t="str">
        <f t="shared" si="39"/>
        <v>MA000141</v>
      </c>
      <c r="C868" s="52">
        <v>44835</v>
      </c>
      <c r="D868" s="51">
        <v>44501</v>
      </c>
      <c r="E868" s="44">
        <v>3</v>
      </c>
      <c r="F868" s="15" t="s">
        <v>97</v>
      </c>
      <c r="H868" s="11" t="s">
        <v>1585</v>
      </c>
      <c r="I868" s="11" t="s">
        <v>240</v>
      </c>
      <c r="J868" s="56">
        <v>2757</v>
      </c>
      <c r="K868" s="57">
        <v>1.0515463917525774</v>
      </c>
      <c r="L868" s="56">
        <v>2899.1134020618556</v>
      </c>
      <c r="M868" s="56">
        <v>2899</v>
      </c>
      <c r="O868" s="1" t="s">
        <v>1931</v>
      </c>
      <c r="P868" t="s">
        <v>1559</v>
      </c>
      <c r="Q868" s="1" t="str">
        <f t="shared" si="40"/>
        <v>https://www.fwc.gov.au/document-search?q=MA000141</v>
      </c>
      <c r="R868" s="1" t="s">
        <v>1932</v>
      </c>
      <c r="S868" s="2" t="str">
        <f t="shared" si="41"/>
        <v>https://www.fwc.gov.au/document-search?q=MA000141&amp;options=SearchType_2%2CSortOrder_award-relevance&amp;facets=Awardstatus_Current</v>
      </c>
      <c r="T868" s="69"/>
      <c r="U868" s="69"/>
    </row>
    <row r="869" spans="1:21" ht="13.5" customHeight="1" x14ac:dyDescent="0.2">
      <c r="A869" s="11" t="s">
        <v>1558</v>
      </c>
      <c r="B869" s="48" t="str">
        <f t="shared" si="39"/>
        <v>MA000141</v>
      </c>
      <c r="C869" s="52">
        <v>44835</v>
      </c>
      <c r="D869" s="51">
        <v>44501</v>
      </c>
      <c r="E869" s="44">
        <v>3</v>
      </c>
      <c r="F869" s="15" t="s">
        <v>97</v>
      </c>
      <c r="H869" s="11" t="s">
        <v>1586</v>
      </c>
      <c r="I869" s="11" t="s">
        <v>240</v>
      </c>
      <c r="J869" s="56">
        <v>6237</v>
      </c>
      <c r="K869" s="57">
        <v>1.0515463917525774</v>
      </c>
      <c r="L869" s="56">
        <v>6558.4948453608249</v>
      </c>
      <c r="M869" s="56">
        <v>6558</v>
      </c>
      <c r="O869" s="1" t="s">
        <v>1931</v>
      </c>
      <c r="P869" t="s">
        <v>1559</v>
      </c>
      <c r="Q869" s="1" t="str">
        <f t="shared" si="40"/>
        <v>https://www.fwc.gov.au/document-search?q=MA000141</v>
      </c>
      <c r="R869" s="1" t="s">
        <v>1932</v>
      </c>
      <c r="S869" s="2" t="str">
        <f t="shared" si="41"/>
        <v>https://www.fwc.gov.au/document-search?q=MA000141&amp;options=SearchType_2%2CSortOrder_award-relevance&amp;facets=Awardstatus_Current</v>
      </c>
      <c r="T869" s="69"/>
      <c r="U869" s="69"/>
    </row>
    <row r="870" spans="1:21" ht="13.5" customHeight="1" x14ac:dyDescent="0.2">
      <c r="A870" s="11" t="s">
        <v>1558</v>
      </c>
      <c r="B870" s="48" t="str">
        <f t="shared" si="39"/>
        <v>MA000141</v>
      </c>
      <c r="C870" s="52">
        <v>44835</v>
      </c>
      <c r="D870" s="51">
        <v>44501</v>
      </c>
      <c r="E870" s="44">
        <v>3</v>
      </c>
      <c r="F870" s="15" t="s">
        <v>97</v>
      </c>
      <c r="H870" s="11" t="s">
        <v>1587</v>
      </c>
      <c r="I870" s="11" t="s">
        <v>240</v>
      </c>
      <c r="J870" s="56">
        <v>6237</v>
      </c>
      <c r="K870" s="57">
        <v>1.0515463917525774</v>
      </c>
      <c r="L870" s="56">
        <v>6558.4948453608249</v>
      </c>
      <c r="M870" s="56">
        <v>6558</v>
      </c>
      <c r="O870" s="1" t="s">
        <v>1931</v>
      </c>
      <c r="P870" t="s">
        <v>1559</v>
      </c>
      <c r="Q870" s="1" t="str">
        <f t="shared" si="40"/>
        <v>https://www.fwc.gov.au/document-search?q=MA000141</v>
      </c>
      <c r="R870" s="1" t="s">
        <v>1932</v>
      </c>
      <c r="S870" s="2" t="str">
        <f t="shared" si="41"/>
        <v>https://www.fwc.gov.au/document-search?q=MA000141&amp;options=SearchType_2%2CSortOrder_award-relevance&amp;facets=Awardstatus_Current</v>
      </c>
      <c r="T870" s="69"/>
      <c r="U870" s="69"/>
    </row>
    <row r="871" spans="1:21" ht="13.5" customHeight="1" x14ac:dyDescent="0.2">
      <c r="A871" s="11" t="s">
        <v>1558</v>
      </c>
      <c r="B871" s="48" t="str">
        <f t="shared" si="39"/>
        <v>MA000141</v>
      </c>
      <c r="C871" s="52">
        <v>44835</v>
      </c>
      <c r="D871" s="51">
        <v>44501</v>
      </c>
      <c r="E871" s="44">
        <v>3</v>
      </c>
      <c r="F871" s="15" t="s">
        <v>97</v>
      </c>
      <c r="H871" s="11" t="s">
        <v>1588</v>
      </c>
      <c r="I871" s="11" t="s">
        <v>240</v>
      </c>
      <c r="J871" s="56">
        <v>2757</v>
      </c>
      <c r="K871" s="57">
        <v>1.0515463917525774</v>
      </c>
      <c r="L871" s="56">
        <v>2899.1134020618556</v>
      </c>
      <c r="M871" s="56">
        <v>2899</v>
      </c>
      <c r="O871" s="1" t="s">
        <v>1931</v>
      </c>
      <c r="P871" t="s">
        <v>1559</v>
      </c>
      <c r="Q871" s="1" t="str">
        <f t="shared" si="40"/>
        <v>https://www.fwc.gov.au/document-search?q=MA000141</v>
      </c>
      <c r="R871" s="1" t="s">
        <v>1932</v>
      </c>
      <c r="S871" s="2" t="str">
        <f t="shared" si="41"/>
        <v>https://www.fwc.gov.au/document-search?q=MA000141&amp;options=SearchType_2%2CSortOrder_award-relevance&amp;facets=Awardstatus_Current</v>
      </c>
      <c r="T871" s="69"/>
      <c r="U871" s="69"/>
    </row>
    <row r="872" spans="1:21" ht="13.5" customHeight="1" x14ac:dyDescent="0.2">
      <c r="A872" s="11" t="s">
        <v>1558</v>
      </c>
      <c r="B872" s="48" t="str">
        <f t="shared" si="39"/>
        <v>MA000141</v>
      </c>
      <c r="C872" s="52">
        <v>44835</v>
      </c>
      <c r="D872" s="51">
        <v>44501</v>
      </c>
      <c r="E872" s="44">
        <v>3</v>
      </c>
      <c r="F872" s="15" t="s">
        <v>97</v>
      </c>
      <c r="H872" s="11" t="s">
        <v>1589</v>
      </c>
      <c r="I872" s="11" t="s">
        <v>240</v>
      </c>
      <c r="J872" s="56">
        <v>6237</v>
      </c>
      <c r="K872" s="57">
        <v>1.0515463917525774</v>
      </c>
      <c r="L872" s="56">
        <v>6558.4948453608249</v>
      </c>
      <c r="M872" s="56">
        <v>6558</v>
      </c>
      <c r="O872" s="1" t="s">
        <v>1931</v>
      </c>
      <c r="P872" t="s">
        <v>1559</v>
      </c>
      <c r="Q872" s="1" t="str">
        <f t="shared" si="40"/>
        <v>https://www.fwc.gov.au/document-search?q=MA000141</v>
      </c>
      <c r="R872" s="1" t="s">
        <v>1932</v>
      </c>
      <c r="S872" s="2" t="str">
        <f t="shared" si="41"/>
        <v>https://www.fwc.gov.au/document-search?q=MA000141&amp;options=SearchType_2%2CSortOrder_award-relevance&amp;facets=Awardstatus_Current</v>
      </c>
      <c r="T872" s="69"/>
      <c r="U872" s="69"/>
    </row>
    <row r="873" spans="1:21" ht="13.5" customHeight="1" x14ac:dyDescent="0.2">
      <c r="A873" s="11" t="s">
        <v>1558</v>
      </c>
      <c r="B873" s="48" t="str">
        <f t="shared" si="39"/>
        <v>MA000141</v>
      </c>
      <c r="C873" s="52">
        <v>44835</v>
      </c>
      <c r="D873" s="51">
        <v>44501</v>
      </c>
      <c r="E873" s="44">
        <v>3</v>
      </c>
      <c r="F873" s="15" t="s">
        <v>97</v>
      </c>
      <c r="H873" s="11" t="s">
        <v>1590</v>
      </c>
      <c r="I873" s="11" t="s">
        <v>240</v>
      </c>
      <c r="J873" s="56">
        <v>2757</v>
      </c>
      <c r="K873" s="57">
        <v>1.0515463917525774</v>
      </c>
      <c r="L873" s="56">
        <v>2899.1134020618556</v>
      </c>
      <c r="M873" s="56">
        <v>2899</v>
      </c>
      <c r="O873" s="1" t="s">
        <v>1931</v>
      </c>
      <c r="P873" t="s">
        <v>1559</v>
      </c>
      <c r="Q873" s="1" t="str">
        <f t="shared" si="40"/>
        <v>https://www.fwc.gov.au/document-search?q=MA000141</v>
      </c>
      <c r="R873" s="1" t="s">
        <v>1932</v>
      </c>
      <c r="S873" s="2" t="str">
        <f t="shared" si="41"/>
        <v>https://www.fwc.gov.au/document-search?q=MA000141&amp;options=SearchType_2%2CSortOrder_award-relevance&amp;facets=Awardstatus_Current</v>
      </c>
      <c r="T873" s="69"/>
      <c r="U873" s="69"/>
    </row>
    <row r="874" spans="1:21" ht="13.5" customHeight="1" x14ac:dyDescent="0.2">
      <c r="A874" s="11" t="s">
        <v>1558</v>
      </c>
      <c r="B874" s="48" t="str">
        <f t="shared" si="39"/>
        <v>MA000141</v>
      </c>
      <c r="C874" s="52">
        <v>44835</v>
      </c>
      <c r="D874" s="51">
        <v>44501</v>
      </c>
      <c r="E874" s="44">
        <v>3</v>
      </c>
      <c r="F874" s="15" t="s">
        <v>97</v>
      </c>
      <c r="H874" s="11" t="s">
        <v>1591</v>
      </c>
      <c r="I874" s="11" t="s">
        <v>240</v>
      </c>
      <c r="J874" s="56">
        <v>6237</v>
      </c>
      <c r="K874" s="57">
        <v>1.0515463917525774</v>
      </c>
      <c r="L874" s="56">
        <v>6558.4948453608249</v>
      </c>
      <c r="M874" s="56">
        <v>6558</v>
      </c>
      <c r="O874" s="1" t="s">
        <v>1931</v>
      </c>
      <c r="P874" t="s">
        <v>1559</v>
      </c>
      <c r="Q874" s="1" t="str">
        <f t="shared" si="40"/>
        <v>https://www.fwc.gov.au/document-search?q=MA000141</v>
      </c>
      <c r="R874" s="1" t="s">
        <v>1932</v>
      </c>
      <c r="S874" s="2" t="str">
        <f t="shared" si="41"/>
        <v>https://www.fwc.gov.au/document-search?q=MA000141&amp;options=SearchType_2%2CSortOrder_award-relevance&amp;facets=Awardstatus_Current</v>
      </c>
      <c r="T874" s="69"/>
      <c r="U874" s="69"/>
    </row>
    <row r="875" spans="1:21" ht="13.5" customHeight="1" x14ac:dyDescent="0.2">
      <c r="A875" s="11" t="s">
        <v>1558</v>
      </c>
      <c r="B875" s="48" t="str">
        <f t="shared" si="39"/>
        <v>MA000141</v>
      </c>
      <c r="C875" s="52">
        <v>44835</v>
      </c>
      <c r="D875" s="51">
        <v>44501</v>
      </c>
      <c r="E875" s="44">
        <v>3</v>
      </c>
      <c r="F875" s="15" t="s">
        <v>97</v>
      </c>
      <c r="H875" s="11" t="s">
        <v>1592</v>
      </c>
      <c r="I875" s="11" t="s">
        <v>240</v>
      </c>
      <c r="J875" s="56">
        <v>2757</v>
      </c>
      <c r="K875" s="57">
        <v>1.0515463917525774</v>
      </c>
      <c r="L875" s="56">
        <v>2899.1134020618556</v>
      </c>
      <c r="M875" s="56">
        <v>2899</v>
      </c>
      <c r="O875" s="1" t="s">
        <v>1931</v>
      </c>
      <c r="P875" t="s">
        <v>1559</v>
      </c>
      <c r="Q875" s="1" t="str">
        <f t="shared" si="40"/>
        <v>https://www.fwc.gov.au/document-search?q=MA000141</v>
      </c>
      <c r="R875" s="1" t="s">
        <v>1932</v>
      </c>
      <c r="S875" s="2" t="str">
        <f t="shared" si="41"/>
        <v>https://www.fwc.gov.au/document-search?q=MA000141&amp;options=SearchType_2%2CSortOrder_award-relevance&amp;facets=Awardstatus_Current</v>
      </c>
      <c r="T875" s="69"/>
      <c r="U875" s="69"/>
    </row>
    <row r="876" spans="1:21" ht="13.5" customHeight="1" x14ac:dyDescent="0.2">
      <c r="A876" s="11" t="s">
        <v>1558</v>
      </c>
      <c r="B876" s="48" t="str">
        <f t="shared" si="39"/>
        <v>MA000141</v>
      </c>
      <c r="C876" s="52">
        <v>44835</v>
      </c>
      <c r="D876" s="51">
        <v>44501</v>
      </c>
      <c r="E876" s="44">
        <v>3</v>
      </c>
      <c r="F876" s="15" t="s">
        <v>97</v>
      </c>
      <c r="H876" s="11" t="s">
        <v>1593</v>
      </c>
      <c r="I876" s="11" t="s">
        <v>240</v>
      </c>
      <c r="J876" s="56">
        <v>6237</v>
      </c>
      <c r="K876" s="57">
        <v>1.0515463917525774</v>
      </c>
      <c r="L876" s="56">
        <v>6558.4948453608249</v>
      </c>
      <c r="M876" s="56">
        <v>6558</v>
      </c>
      <c r="O876" s="1" t="s">
        <v>1931</v>
      </c>
      <c r="P876" t="s">
        <v>1559</v>
      </c>
      <c r="Q876" s="1" t="str">
        <f t="shared" si="40"/>
        <v>https://www.fwc.gov.au/document-search?q=MA000141</v>
      </c>
      <c r="R876" s="1" t="s">
        <v>1932</v>
      </c>
      <c r="S876" s="2" t="str">
        <f t="shared" si="41"/>
        <v>https://www.fwc.gov.au/document-search?q=MA000141&amp;options=SearchType_2%2CSortOrder_award-relevance&amp;facets=Awardstatus_Current</v>
      </c>
      <c r="T876" s="69"/>
      <c r="U876" s="69"/>
    </row>
    <row r="877" spans="1:21" ht="13.5" customHeight="1" x14ac:dyDescent="0.2">
      <c r="A877" s="11" t="s">
        <v>1558</v>
      </c>
      <c r="B877" s="48" t="str">
        <f t="shared" si="39"/>
        <v>MA000141</v>
      </c>
      <c r="C877" s="52">
        <v>44835</v>
      </c>
      <c r="D877" s="51">
        <v>44501</v>
      </c>
      <c r="E877" s="44">
        <v>3</v>
      </c>
      <c r="F877" s="15" t="s">
        <v>97</v>
      </c>
      <c r="H877" s="11" t="s">
        <v>1594</v>
      </c>
      <c r="I877" s="11" t="s">
        <v>240</v>
      </c>
      <c r="J877" s="56">
        <v>1056</v>
      </c>
      <c r="K877" s="57">
        <v>1.0515463917525774</v>
      </c>
      <c r="L877" s="56">
        <v>1110.4329896907218</v>
      </c>
      <c r="M877" s="56">
        <v>1110</v>
      </c>
      <c r="O877" s="1" t="s">
        <v>1931</v>
      </c>
      <c r="P877" t="s">
        <v>1559</v>
      </c>
      <c r="Q877" s="1" t="str">
        <f t="shared" si="40"/>
        <v>https://www.fwc.gov.au/document-search?q=MA000141</v>
      </c>
      <c r="R877" s="1" t="s">
        <v>1932</v>
      </c>
      <c r="S877" s="2" t="str">
        <f t="shared" si="41"/>
        <v>https://www.fwc.gov.au/document-search?q=MA000141&amp;options=SearchType_2%2CSortOrder_award-relevance&amp;facets=Awardstatus_Current</v>
      </c>
      <c r="T877" s="69"/>
      <c r="U877" s="69"/>
    </row>
    <row r="878" spans="1:21" ht="13.5" customHeight="1" x14ac:dyDescent="0.2">
      <c r="A878" s="11" t="s">
        <v>1558</v>
      </c>
      <c r="B878" s="48" t="str">
        <f t="shared" si="39"/>
        <v>MA000141</v>
      </c>
      <c r="C878" s="52">
        <v>44835</v>
      </c>
      <c r="D878" s="51">
        <v>44501</v>
      </c>
      <c r="E878" s="44">
        <v>3</v>
      </c>
      <c r="F878" s="15" t="s">
        <v>97</v>
      </c>
      <c r="H878" s="11" t="s">
        <v>1595</v>
      </c>
      <c r="I878" s="11" t="s">
        <v>240</v>
      </c>
      <c r="J878" s="56">
        <v>1056</v>
      </c>
      <c r="K878" s="57">
        <v>1.0515463917525774</v>
      </c>
      <c r="L878" s="56">
        <v>1110.4329896907218</v>
      </c>
      <c r="M878" s="56">
        <v>1110</v>
      </c>
      <c r="O878" s="1" t="s">
        <v>1931</v>
      </c>
      <c r="P878" t="s">
        <v>1559</v>
      </c>
      <c r="Q878" s="1" t="str">
        <f t="shared" si="40"/>
        <v>https://www.fwc.gov.au/document-search?q=MA000141</v>
      </c>
      <c r="R878" s="1" t="s">
        <v>1932</v>
      </c>
      <c r="S878" s="2" t="str">
        <f t="shared" si="41"/>
        <v>https://www.fwc.gov.au/document-search?q=MA000141&amp;options=SearchType_2%2CSortOrder_award-relevance&amp;facets=Awardstatus_Current</v>
      </c>
      <c r="T878" s="69"/>
      <c r="U878" s="69"/>
    </row>
    <row r="879" spans="1:21" ht="13.5" customHeight="1" x14ac:dyDescent="0.2">
      <c r="A879" s="11" t="s">
        <v>1558</v>
      </c>
      <c r="B879" s="48" t="str">
        <f t="shared" si="39"/>
        <v>MA000141</v>
      </c>
      <c r="C879" s="52">
        <v>44835</v>
      </c>
      <c r="D879" s="51">
        <v>44501</v>
      </c>
      <c r="E879" s="44">
        <v>3</v>
      </c>
      <c r="F879" s="15" t="s">
        <v>97</v>
      </c>
      <c r="H879" s="11" t="s">
        <v>1596</v>
      </c>
      <c r="I879" s="11" t="s">
        <v>240</v>
      </c>
      <c r="J879" s="56">
        <v>5062</v>
      </c>
      <c r="K879" s="57">
        <v>1.0515463917525774</v>
      </c>
      <c r="L879" s="56">
        <v>5322.9278350515469</v>
      </c>
      <c r="M879" s="56">
        <v>5323</v>
      </c>
      <c r="O879" s="1" t="s">
        <v>1931</v>
      </c>
      <c r="P879" t="s">
        <v>1559</v>
      </c>
      <c r="Q879" s="1" t="str">
        <f t="shared" si="40"/>
        <v>https://www.fwc.gov.au/document-search?q=MA000141</v>
      </c>
      <c r="R879" s="1" t="s">
        <v>1932</v>
      </c>
      <c r="S879" s="2" t="str">
        <f t="shared" si="41"/>
        <v>https://www.fwc.gov.au/document-search?q=MA000141&amp;options=SearchType_2%2CSortOrder_award-relevance&amp;facets=Awardstatus_Current</v>
      </c>
      <c r="T879" s="69"/>
      <c r="U879" s="69"/>
    </row>
    <row r="880" spans="1:21" ht="13.5" customHeight="1" x14ac:dyDescent="0.2">
      <c r="A880" s="11" t="s">
        <v>1558</v>
      </c>
      <c r="B880" s="48" t="str">
        <f t="shared" si="39"/>
        <v>MA000141</v>
      </c>
      <c r="C880" s="52">
        <v>44835</v>
      </c>
      <c r="D880" s="51">
        <v>44501</v>
      </c>
      <c r="E880" s="44">
        <v>3</v>
      </c>
      <c r="F880" s="15" t="s">
        <v>97</v>
      </c>
      <c r="H880" s="11" t="s">
        <v>1597</v>
      </c>
      <c r="I880" s="11" t="s">
        <v>240</v>
      </c>
      <c r="J880" s="56">
        <v>2090</v>
      </c>
      <c r="K880" s="57">
        <v>1.0515463917525774</v>
      </c>
      <c r="L880" s="56">
        <v>2197.7319587628867</v>
      </c>
      <c r="M880" s="56">
        <v>2198</v>
      </c>
      <c r="O880" s="1" t="s">
        <v>1931</v>
      </c>
      <c r="P880" t="s">
        <v>1559</v>
      </c>
      <c r="Q880" s="1" t="str">
        <f t="shared" si="40"/>
        <v>https://www.fwc.gov.au/document-search?q=MA000141</v>
      </c>
      <c r="R880" s="1" t="s">
        <v>1932</v>
      </c>
      <c r="S880" s="2" t="str">
        <f t="shared" si="41"/>
        <v>https://www.fwc.gov.au/document-search?q=MA000141&amp;options=SearchType_2%2CSortOrder_award-relevance&amp;facets=Awardstatus_Current</v>
      </c>
      <c r="T880" s="69"/>
      <c r="U880" s="69"/>
    </row>
    <row r="881" spans="1:21" ht="13.5" customHeight="1" x14ac:dyDescent="0.2">
      <c r="A881" s="11" t="s">
        <v>1558</v>
      </c>
      <c r="B881" s="48" t="str">
        <f t="shared" si="39"/>
        <v>MA000141</v>
      </c>
      <c r="C881" s="52">
        <v>44835</v>
      </c>
      <c r="D881" s="51">
        <v>44501</v>
      </c>
      <c r="E881" s="44">
        <v>3</v>
      </c>
      <c r="F881" s="15" t="s">
        <v>97</v>
      </c>
      <c r="H881" s="11" t="s">
        <v>1598</v>
      </c>
      <c r="I881" s="11" t="s">
        <v>240</v>
      </c>
      <c r="J881" s="56">
        <v>5062</v>
      </c>
      <c r="K881" s="57">
        <v>1.0515463917525774</v>
      </c>
      <c r="L881" s="56">
        <v>5322.9278350515469</v>
      </c>
      <c r="M881" s="56">
        <v>5323</v>
      </c>
      <c r="O881" s="1" t="s">
        <v>1931</v>
      </c>
      <c r="P881" t="s">
        <v>1559</v>
      </c>
      <c r="Q881" s="1" t="str">
        <f t="shared" si="40"/>
        <v>https://www.fwc.gov.au/document-search?q=MA000141</v>
      </c>
      <c r="R881" s="1" t="s">
        <v>1932</v>
      </c>
      <c r="S881" s="2" t="str">
        <f t="shared" si="41"/>
        <v>https://www.fwc.gov.au/document-search?q=MA000141&amp;options=SearchType_2%2CSortOrder_award-relevance&amp;facets=Awardstatus_Current</v>
      </c>
      <c r="T881" s="69"/>
      <c r="U881" s="69"/>
    </row>
    <row r="882" spans="1:21" ht="13.5" customHeight="1" x14ac:dyDescent="0.2">
      <c r="A882" s="11" t="s">
        <v>1558</v>
      </c>
      <c r="B882" s="48" t="str">
        <f t="shared" si="39"/>
        <v>MA000141</v>
      </c>
      <c r="C882" s="52">
        <v>44835</v>
      </c>
      <c r="D882" s="51">
        <v>44501</v>
      </c>
      <c r="E882" s="44">
        <v>3</v>
      </c>
      <c r="F882" s="15" t="s">
        <v>97</v>
      </c>
      <c r="H882" s="11" t="s">
        <v>1599</v>
      </c>
      <c r="I882" s="11" t="s">
        <v>240</v>
      </c>
      <c r="J882" s="56">
        <v>10070</v>
      </c>
      <c r="K882" s="57">
        <v>1.0515463917525774</v>
      </c>
      <c r="L882" s="56">
        <v>10589.072164948455</v>
      </c>
      <c r="M882" s="56">
        <v>10589</v>
      </c>
      <c r="O882" s="1" t="s">
        <v>1931</v>
      </c>
      <c r="P882" t="s">
        <v>1559</v>
      </c>
      <c r="Q882" s="1" t="str">
        <f t="shared" si="40"/>
        <v>https://www.fwc.gov.au/document-search?q=MA000141</v>
      </c>
      <c r="R882" s="1" t="s">
        <v>1932</v>
      </c>
      <c r="S882" s="2" t="str">
        <f t="shared" si="41"/>
        <v>https://www.fwc.gov.au/document-search?q=MA000141&amp;options=SearchType_2%2CSortOrder_award-relevance&amp;facets=Awardstatus_Current</v>
      </c>
      <c r="T882" s="69"/>
      <c r="U882" s="69"/>
    </row>
    <row r="883" spans="1:21" ht="13.5" customHeight="1" x14ac:dyDescent="0.2">
      <c r="A883" s="11" t="s">
        <v>1558</v>
      </c>
      <c r="B883" s="48" t="str">
        <f t="shared" si="39"/>
        <v>MA000141</v>
      </c>
      <c r="C883" s="52">
        <v>44835</v>
      </c>
      <c r="D883" s="51">
        <v>44501</v>
      </c>
      <c r="E883" s="44">
        <v>3</v>
      </c>
      <c r="F883" s="15" t="s">
        <v>97</v>
      </c>
      <c r="H883" s="11" t="s">
        <v>1600</v>
      </c>
      <c r="I883" s="11" t="s">
        <v>240</v>
      </c>
      <c r="J883" s="56">
        <v>10070</v>
      </c>
      <c r="K883" s="57">
        <v>1.0515463917525774</v>
      </c>
      <c r="L883" s="56">
        <v>10589.072164948455</v>
      </c>
      <c r="M883" s="56">
        <v>10589</v>
      </c>
      <c r="O883" s="1" t="s">
        <v>1931</v>
      </c>
      <c r="P883" t="s">
        <v>1559</v>
      </c>
      <c r="Q883" s="1" t="str">
        <f t="shared" si="40"/>
        <v>https://www.fwc.gov.au/document-search?q=MA000141</v>
      </c>
      <c r="R883" s="1" t="s">
        <v>1932</v>
      </c>
      <c r="S883" s="2" t="str">
        <f t="shared" si="41"/>
        <v>https://www.fwc.gov.au/document-search?q=MA000141&amp;options=SearchType_2%2CSortOrder_award-relevance&amp;facets=Awardstatus_Current</v>
      </c>
      <c r="T883" s="69"/>
      <c r="U883" s="69"/>
    </row>
    <row r="884" spans="1:21" ht="13.5" customHeight="1" x14ac:dyDescent="0.2">
      <c r="A884" s="11" t="s">
        <v>1558</v>
      </c>
      <c r="B884" s="48" t="str">
        <f t="shared" si="39"/>
        <v>MA000141</v>
      </c>
      <c r="C884" s="52">
        <v>44835</v>
      </c>
      <c r="D884" s="51">
        <v>44501</v>
      </c>
      <c r="E884" s="44">
        <v>3</v>
      </c>
      <c r="F884" s="15" t="s">
        <v>97</v>
      </c>
      <c r="H884" s="11" t="s">
        <v>1601</v>
      </c>
      <c r="I884" s="11" t="s">
        <v>240</v>
      </c>
      <c r="J884" s="56">
        <v>5062</v>
      </c>
      <c r="K884" s="57">
        <v>1.0515463917525774</v>
      </c>
      <c r="L884" s="56">
        <v>5322.9278350515469</v>
      </c>
      <c r="M884" s="56">
        <v>5323</v>
      </c>
      <c r="O884" s="1" t="s">
        <v>1931</v>
      </c>
      <c r="P884" t="s">
        <v>1559</v>
      </c>
      <c r="Q884" s="1" t="str">
        <f t="shared" si="40"/>
        <v>https://www.fwc.gov.au/document-search?q=MA000141</v>
      </c>
      <c r="R884" s="1" t="s">
        <v>1932</v>
      </c>
      <c r="S884" s="2" t="str">
        <f t="shared" si="41"/>
        <v>https://www.fwc.gov.au/document-search?q=MA000141&amp;options=SearchType_2%2CSortOrder_award-relevance&amp;facets=Awardstatus_Current</v>
      </c>
      <c r="T884" s="69"/>
      <c r="U884" s="69"/>
    </row>
    <row r="885" spans="1:21" ht="13.5" customHeight="1" x14ac:dyDescent="0.2">
      <c r="A885" s="11" t="s">
        <v>1558</v>
      </c>
      <c r="B885" s="48" t="str">
        <f t="shared" si="39"/>
        <v>MA000141</v>
      </c>
      <c r="C885" s="52">
        <v>44835</v>
      </c>
      <c r="D885" s="51">
        <v>44501</v>
      </c>
      <c r="E885" s="44">
        <v>3</v>
      </c>
      <c r="F885" s="15" t="s">
        <v>97</v>
      </c>
      <c r="H885" s="11" t="s">
        <v>1602</v>
      </c>
      <c r="I885" s="11" t="s">
        <v>240</v>
      </c>
      <c r="J885" s="56">
        <v>10070</v>
      </c>
      <c r="K885" s="57">
        <v>1.0515463917525774</v>
      </c>
      <c r="L885" s="56">
        <v>10589.072164948455</v>
      </c>
      <c r="M885" s="56">
        <v>10589</v>
      </c>
      <c r="O885" s="1" t="s">
        <v>1931</v>
      </c>
      <c r="P885" t="s">
        <v>1559</v>
      </c>
      <c r="Q885" s="1" t="str">
        <f t="shared" si="40"/>
        <v>https://www.fwc.gov.au/document-search?q=MA000141</v>
      </c>
      <c r="R885" s="1" t="s">
        <v>1932</v>
      </c>
      <c r="S885" s="2" t="str">
        <f t="shared" si="41"/>
        <v>https://www.fwc.gov.au/document-search?q=MA000141&amp;options=SearchType_2%2CSortOrder_award-relevance&amp;facets=Awardstatus_Current</v>
      </c>
      <c r="T885" s="69"/>
      <c r="U885" s="69"/>
    </row>
    <row r="886" spans="1:21" ht="13.5" customHeight="1" x14ac:dyDescent="0.2">
      <c r="A886" s="11" t="s">
        <v>1558</v>
      </c>
      <c r="B886" s="48" t="str">
        <f t="shared" si="39"/>
        <v>MA000141</v>
      </c>
      <c r="C886" s="52">
        <v>44835</v>
      </c>
      <c r="D886" s="51">
        <v>44501</v>
      </c>
      <c r="E886" s="44">
        <v>3</v>
      </c>
      <c r="F886" s="15" t="s">
        <v>97</v>
      </c>
      <c r="H886" s="11" t="s">
        <v>1603</v>
      </c>
      <c r="I886" s="11" t="s">
        <v>240</v>
      </c>
      <c r="J886" s="56">
        <v>5062</v>
      </c>
      <c r="K886" s="57">
        <v>1.0515463917525774</v>
      </c>
      <c r="L886" s="56">
        <v>5322.9278350515469</v>
      </c>
      <c r="M886" s="56">
        <v>5323</v>
      </c>
      <c r="O886" s="1" t="s">
        <v>1931</v>
      </c>
      <c r="P886" t="s">
        <v>1559</v>
      </c>
      <c r="Q886" s="1" t="str">
        <f t="shared" si="40"/>
        <v>https://www.fwc.gov.au/document-search?q=MA000141</v>
      </c>
      <c r="R886" s="1" t="s">
        <v>1932</v>
      </c>
      <c r="S886" s="2" t="str">
        <f t="shared" si="41"/>
        <v>https://www.fwc.gov.au/document-search?q=MA000141&amp;options=SearchType_2%2CSortOrder_award-relevance&amp;facets=Awardstatus_Current</v>
      </c>
      <c r="T886" s="69"/>
      <c r="U886" s="69"/>
    </row>
    <row r="887" spans="1:21" ht="13.5" customHeight="1" x14ac:dyDescent="0.2">
      <c r="A887" s="11" t="s">
        <v>1558</v>
      </c>
      <c r="B887" s="48" t="str">
        <f t="shared" si="39"/>
        <v>MA000141</v>
      </c>
      <c r="C887" s="52">
        <v>44835</v>
      </c>
      <c r="D887" s="51">
        <v>44501</v>
      </c>
      <c r="E887" s="44">
        <v>3</v>
      </c>
      <c r="F887" s="15" t="s">
        <v>97</v>
      </c>
      <c r="H887" s="11" t="s">
        <v>1604</v>
      </c>
      <c r="I887" s="11" t="s">
        <v>240</v>
      </c>
      <c r="J887" s="56">
        <v>10070</v>
      </c>
      <c r="K887" s="57">
        <v>1.0515463917525774</v>
      </c>
      <c r="L887" s="56">
        <v>10589.072164948455</v>
      </c>
      <c r="M887" s="56">
        <v>10589</v>
      </c>
      <c r="O887" s="1" t="s">
        <v>1931</v>
      </c>
      <c r="P887" t="s">
        <v>1559</v>
      </c>
      <c r="Q887" s="1" t="str">
        <f t="shared" si="40"/>
        <v>https://www.fwc.gov.au/document-search?q=MA000141</v>
      </c>
      <c r="R887" s="1" t="s">
        <v>1932</v>
      </c>
      <c r="S887" s="2" t="str">
        <f t="shared" si="41"/>
        <v>https://www.fwc.gov.au/document-search?q=MA000141&amp;options=SearchType_2%2CSortOrder_award-relevance&amp;facets=Awardstatus_Current</v>
      </c>
      <c r="T887" s="69"/>
      <c r="U887" s="69"/>
    </row>
    <row r="888" spans="1:21" ht="13.5" customHeight="1" x14ac:dyDescent="0.2">
      <c r="A888" s="11" t="s">
        <v>1558</v>
      </c>
      <c r="B888" s="48" t="str">
        <f t="shared" si="39"/>
        <v>MA000141</v>
      </c>
      <c r="C888" s="52">
        <v>44835</v>
      </c>
      <c r="D888" s="51">
        <v>44501</v>
      </c>
      <c r="E888" s="44">
        <v>3</v>
      </c>
      <c r="F888" s="15" t="s">
        <v>97</v>
      </c>
      <c r="H888" s="11" t="s">
        <v>1605</v>
      </c>
      <c r="I888" s="11" t="s">
        <v>240</v>
      </c>
      <c r="J888" s="56">
        <v>5062</v>
      </c>
      <c r="K888" s="57">
        <v>1.0515463917525774</v>
      </c>
      <c r="L888" s="56">
        <v>5322.9278350515469</v>
      </c>
      <c r="M888" s="56">
        <v>5323</v>
      </c>
      <c r="O888" s="1" t="s">
        <v>1931</v>
      </c>
      <c r="P888" t="s">
        <v>1559</v>
      </c>
      <c r="Q888" s="1" t="str">
        <f t="shared" si="40"/>
        <v>https://www.fwc.gov.au/document-search?q=MA000141</v>
      </c>
      <c r="R888" s="1" t="s">
        <v>1932</v>
      </c>
      <c r="S888" s="2" t="str">
        <f t="shared" si="41"/>
        <v>https://www.fwc.gov.au/document-search?q=MA000141&amp;options=SearchType_2%2CSortOrder_award-relevance&amp;facets=Awardstatus_Current</v>
      </c>
      <c r="T888" s="69"/>
      <c r="U888" s="69"/>
    </row>
    <row r="889" spans="1:21" ht="13.5" customHeight="1" x14ac:dyDescent="0.2">
      <c r="A889" s="11" t="s">
        <v>1558</v>
      </c>
      <c r="B889" s="48" t="str">
        <f t="shared" si="39"/>
        <v>MA000141</v>
      </c>
      <c r="C889" s="52">
        <v>44835</v>
      </c>
      <c r="D889" s="51">
        <v>44501</v>
      </c>
      <c r="E889" s="44">
        <v>3</v>
      </c>
      <c r="F889" s="15" t="s">
        <v>97</v>
      </c>
      <c r="H889" s="11" t="s">
        <v>1606</v>
      </c>
      <c r="I889" s="11" t="s">
        <v>240</v>
      </c>
      <c r="J889" s="56">
        <v>10070</v>
      </c>
      <c r="K889" s="57">
        <v>1.0515463917525774</v>
      </c>
      <c r="L889" s="56">
        <v>10589.072164948455</v>
      </c>
      <c r="M889" s="56">
        <v>10589</v>
      </c>
      <c r="O889" s="1" t="s">
        <v>1931</v>
      </c>
      <c r="P889" t="s">
        <v>1559</v>
      </c>
      <c r="Q889" s="1" t="str">
        <f t="shared" si="40"/>
        <v>https://www.fwc.gov.au/document-search?q=MA000141</v>
      </c>
      <c r="R889" s="1" t="s">
        <v>1932</v>
      </c>
      <c r="S889" s="2" t="str">
        <f t="shared" si="41"/>
        <v>https://www.fwc.gov.au/document-search?q=MA000141&amp;options=SearchType_2%2CSortOrder_award-relevance&amp;facets=Awardstatus_Current</v>
      </c>
      <c r="T889" s="69"/>
      <c r="U889" s="69"/>
    </row>
    <row r="890" spans="1:21" ht="13.5" customHeight="1" x14ac:dyDescent="0.2">
      <c r="A890" s="11" t="s">
        <v>1558</v>
      </c>
      <c r="B890" s="48" t="str">
        <f t="shared" si="39"/>
        <v>MA000141</v>
      </c>
      <c r="C890" s="52">
        <v>44835</v>
      </c>
      <c r="D890" s="51">
        <v>44501</v>
      </c>
      <c r="E890" s="44">
        <v>3</v>
      </c>
      <c r="F890" s="15" t="s">
        <v>97</v>
      </c>
      <c r="H890" s="11" t="s">
        <v>1607</v>
      </c>
      <c r="I890" s="11" t="s">
        <v>240</v>
      </c>
      <c r="J890" s="56">
        <v>2090</v>
      </c>
      <c r="K890" s="57">
        <v>1.0515463917525774</v>
      </c>
      <c r="L890" s="56">
        <v>2197.7319587628867</v>
      </c>
      <c r="M890" s="56">
        <v>2198</v>
      </c>
      <c r="O890" s="1" t="s">
        <v>1931</v>
      </c>
      <c r="P890" t="s">
        <v>1559</v>
      </c>
      <c r="Q890" s="1" t="str">
        <f t="shared" si="40"/>
        <v>https://www.fwc.gov.au/document-search?q=MA000141</v>
      </c>
      <c r="R890" s="1" t="s">
        <v>1932</v>
      </c>
      <c r="S890" s="2" t="str">
        <f t="shared" si="41"/>
        <v>https://www.fwc.gov.au/document-search?q=MA000141&amp;options=SearchType_2%2CSortOrder_award-relevance&amp;facets=Awardstatus_Current</v>
      </c>
      <c r="T890" s="69"/>
      <c r="U890" s="69"/>
    </row>
    <row r="891" spans="1:21" ht="13.5" customHeight="1" x14ac:dyDescent="0.2">
      <c r="A891" s="11" t="s">
        <v>1558</v>
      </c>
      <c r="B891" s="48" t="str">
        <f t="shared" si="39"/>
        <v>MA000141</v>
      </c>
      <c r="C891" s="52">
        <v>44835</v>
      </c>
      <c r="D891" s="51">
        <v>44501</v>
      </c>
      <c r="E891" s="44">
        <v>3</v>
      </c>
      <c r="F891" s="15" t="s">
        <v>97</v>
      </c>
      <c r="H891" s="11" t="s">
        <v>1608</v>
      </c>
      <c r="I891" s="11" t="s">
        <v>240</v>
      </c>
      <c r="J891" s="56">
        <v>2090</v>
      </c>
      <c r="K891" s="57">
        <v>1.0515463917525774</v>
      </c>
      <c r="L891" s="56">
        <v>2197.7319587628867</v>
      </c>
      <c r="M891" s="56">
        <v>2198</v>
      </c>
      <c r="O891" s="1" t="s">
        <v>1931</v>
      </c>
      <c r="P891" t="s">
        <v>1559</v>
      </c>
      <c r="Q891" s="1" t="str">
        <f t="shared" si="40"/>
        <v>https://www.fwc.gov.au/document-search?q=MA000141</v>
      </c>
      <c r="R891" s="1" t="s">
        <v>1932</v>
      </c>
      <c r="S891" s="2" t="str">
        <f t="shared" si="41"/>
        <v>https://www.fwc.gov.au/document-search?q=MA000141&amp;options=SearchType_2%2CSortOrder_award-relevance&amp;facets=Awardstatus_Current</v>
      </c>
      <c r="T891" s="69"/>
      <c r="U891" s="69"/>
    </row>
    <row r="892" spans="1:21" ht="13.5" customHeight="1" x14ac:dyDescent="0.2">
      <c r="A892" s="11" t="s">
        <v>1558</v>
      </c>
      <c r="B892" s="48" t="str">
        <f t="shared" si="39"/>
        <v>MA000141</v>
      </c>
      <c r="C892" s="52">
        <v>44835</v>
      </c>
      <c r="D892" s="51">
        <v>44501</v>
      </c>
      <c r="E892" s="44">
        <v>3</v>
      </c>
      <c r="F892" s="15" t="s">
        <v>584</v>
      </c>
      <c r="H892" s="11" t="s">
        <v>1609</v>
      </c>
      <c r="I892" s="11" t="s">
        <v>240</v>
      </c>
      <c r="J892" s="56">
        <v>1534</v>
      </c>
      <c r="K892" s="57">
        <v>1.0515463917525774</v>
      </c>
      <c r="L892" s="56">
        <v>1613.0721649484537</v>
      </c>
      <c r="M892" s="56">
        <v>1613</v>
      </c>
      <c r="O892" s="1" t="s">
        <v>1931</v>
      </c>
      <c r="P892" t="s">
        <v>1559</v>
      </c>
      <c r="Q892" s="1" t="str">
        <f t="shared" si="40"/>
        <v>https://www.fwc.gov.au/document-search?q=MA000141</v>
      </c>
      <c r="R892" s="1" t="s">
        <v>1932</v>
      </c>
      <c r="S892" s="2" t="str">
        <f t="shared" si="41"/>
        <v>https://www.fwc.gov.au/document-search?q=MA000141&amp;options=SearchType_2%2CSortOrder_award-relevance&amp;facets=Awardstatus_Current</v>
      </c>
      <c r="T892" s="69"/>
      <c r="U892" s="69"/>
    </row>
    <row r="893" spans="1:21" ht="13.5" customHeight="1" x14ac:dyDescent="0.2">
      <c r="A893" s="11" t="s">
        <v>1558</v>
      </c>
      <c r="B893" s="48" t="str">
        <f t="shared" si="39"/>
        <v>MA000141</v>
      </c>
      <c r="C893" s="52">
        <v>44835</v>
      </c>
      <c r="D893" s="51">
        <v>44501</v>
      </c>
      <c r="E893" s="44">
        <v>3</v>
      </c>
      <c r="F893" s="15" t="s">
        <v>584</v>
      </c>
      <c r="H893" s="11" t="s">
        <v>1610</v>
      </c>
      <c r="I893" s="11" t="s">
        <v>240</v>
      </c>
      <c r="J893" s="56">
        <v>817.45</v>
      </c>
      <c r="K893" s="57">
        <v>1.0515463917525774</v>
      </c>
      <c r="L893" s="56">
        <v>859.58659793814445</v>
      </c>
      <c r="M893" s="56">
        <v>859.59</v>
      </c>
      <c r="O893" s="1" t="s">
        <v>1931</v>
      </c>
      <c r="P893" t="s">
        <v>1559</v>
      </c>
      <c r="Q893" s="1" t="str">
        <f t="shared" si="40"/>
        <v>https://www.fwc.gov.au/document-search?q=MA000141</v>
      </c>
      <c r="R893" s="1" t="s">
        <v>1932</v>
      </c>
      <c r="S893" s="2" t="str">
        <f t="shared" si="41"/>
        <v>https://www.fwc.gov.au/document-search?q=MA000141&amp;options=SearchType_2%2CSortOrder_award-relevance&amp;facets=Awardstatus_Current</v>
      </c>
      <c r="T893" s="69"/>
      <c r="U893" s="69"/>
    </row>
    <row r="894" spans="1:21" ht="13.5" customHeight="1" x14ac:dyDescent="0.2">
      <c r="A894" s="11" t="s">
        <v>1558</v>
      </c>
      <c r="B894" s="48" t="str">
        <f t="shared" si="39"/>
        <v>MA000141</v>
      </c>
      <c r="C894" s="52">
        <v>44835</v>
      </c>
      <c r="D894" s="51">
        <v>44501</v>
      </c>
      <c r="E894" s="44">
        <v>3</v>
      </c>
      <c r="F894" s="15" t="s">
        <v>584</v>
      </c>
      <c r="H894" s="11" t="s">
        <v>1611</v>
      </c>
      <c r="I894" s="11" t="s">
        <v>240</v>
      </c>
      <c r="J894" s="56">
        <v>978.65</v>
      </c>
      <c r="K894" s="57">
        <v>1.0515463917525774</v>
      </c>
      <c r="L894" s="56">
        <v>1029.0958762886598</v>
      </c>
      <c r="M894" s="56">
        <v>1029</v>
      </c>
      <c r="O894" s="1" t="s">
        <v>1931</v>
      </c>
      <c r="P894" t="s">
        <v>1559</v>
      </c>
      <c r="Q894" s="1" t="str">
        <f t="shared" si="40"/>
        <v>https://www.fwc.gov.au/document-search?q=MA000141</v>
      </c>
      <c r="R894" s="1" t="s">
        <v>1932</v>
      </c>
      <c r="S894" s="2" t="str">
        <f t="shared" si="41"/>
        <v>https://www.fwc.gov.au/document-search?q=MA000141&amp;options=SearchType_2%2CSortOrder_award-relevance&amp;facets=Awardstatus_Current</v>
      </c>
      <c r="T894" s="69"/>
      <c r="U894" s="69"/>
    </row>
    <row r="895" spans="1:21" ht="13.5" customHeight="1" x14ac:dyDescent="0.2">
      <c r="A895" s="11" t="s">
        <v>1558</v>
      </c>
      <c r="B895" s="48" t="str">
        <f t="shared" si="39"/>
        <v>MA000141</v>
      </c>
      <c r="C895" s="52">
        <v>44835</v>
      </c>
      <c r="D895" s="51">
        <v>44501</v>
      </c>
      <c r="E895" s="44">
        <v>3</v>
      </c>
      <c r="F895" s="15" t="s">
        <v>584</v>
      </c>
      <c r="H895" s="11" t="s">
        <v>1612</v>
      </c>
      <c r="I895" s="11" t="s">
        <v>240</v>
      </c>
      <c r="J895" s="56">
        <v>2736</v>
      </c>
      <c r="K895" s="57">
        <v>1.0515463917525774</v>
      </c>
      <c r="L895" s="56">
        <v>2877.0309278350514</v>
      </c>
      <c r="M895" s="56">
        <v>2877</v>
      </c>
      <c r="O895" s="1" t="s">
        <v>1931</v>
      </c>
      <c r="P895" t="s">
        <v>1559</v>
      </c>
      <c r="Q895" s="1" t="str">
        <f t="shared" si="40"/>
        <v>https://www.fwc.gov.au/document-search?q=MA000141</v>
      </c>
      <c r="R895" s="1" t="s">
        <v>1932</v>
      </c>
      <c r="S895" s="2" t="str">
        <f t="shared" si="41"/>
        <v>https://www.fwc.gov.au/document-search?q=MA000141&amp;options=SearchType_2%2CSortOrder_award-relevance&amp;facets=Awardstatus_Current</v>
      </c>
      <c r="T895" s="69"/>
      <c r="U895" s="69"/>
    </row>
    <row r="896" spans="1:21" ht="13.5" customHeight="1" x14ac:dyDescent="0.2">
      <c r="A896" s="11" t="s">
        <v>1558</v>
      </c>
      <c r="B896" s="48" t="str">
        <f t="shared" si="39"/>
        <v>MA000141</v>
      </c>
      <c r="C896" s="52">
        <v>44835</v>
      </c>
      <c r="D896" s="51">
        <v>44501</v>
      </c>
      <c r="E896" s="44">
        <v>3</v>
      </c>
      <c r="F896" s="15" t="s">
        <v>584</v>
      </c>
      <c r="H896" s="11" t="s">
        <v>1613</v>
      </c>
      <c r="I896" s="11" t="s">
        <v>240</v>
      </c>
      <c r="J896" s="56">
        <v>2736</v>
      </c>
      <c r="K896" s="57">
        <v>1.0515463917525774</v>
      </c>
      <c r="L896" s="56">
        <v>2877.0309278350514</v>
      </c>
      <c r="M896" s="56">
        <v>2877</v>
      </c>
      <c r="O896" s="1" t="s">
        <v>1931</v>
      </c>
      <c r="P896" t="s">
        <v>1559</v>
      </c>
      <c r="Q896" s="1" t="str">
        <f t="shared" si="40"/>
        <v>https://www.fwc.gov.au/document-search?q=MA000141</v>
      </c>
      <c r="R896" s="1" t="s">
        <v>1932</v>
      </c>
      <c r="S896" s="2" t="str">
        <f t="shared" si="41"/>
        <v>https://www.fwc.gov.au/document-search?q=MA000141&amp;options=SearchType_2%2CSortOrder_award-relevance&amp;facets=Awardstatus_Current</v>
      </c>
      <c r="T896" s="69"/>
      <c r="U896" s="69"/>
    </row>
    <row r="897" spans="1:21" ht="13.5" customHeight="1" x14ac:dyDescent="0.2">
      <c r="A897" s="11" t="s">
        <v>1558</v>
      </c>
      <c r="B897" s="48" t="str">
        <f t="shared" si="39"/>
        <v>MA000141</v>
      </c>
      <c r="C897" s="52">
        <v>44835</v>
      </c>
      <c r="D897" s="51">
        <v>44501</v>
      </c>
      <c r="E897" s="44">
        <v>3</v>
      </c>
      <c r="F897" s="15" t="s">
        <v>584</v>
      </c>
      <c r="H897" s="11" t="s">
        <v>1614</v>
      </c>
      <c r="I897" s="11" t="s">
        <v>240</v>
      </c>
      <c r="J897" s="56">
        <v>2478</v>
      </c>
      <c r="K897" s="57">
        <v>1.0515463917525774</v>
      </c>
      <c r="L897" s="56">
        <v>2605.7319587628867</v>
      </c>
      <c r="M897" s="56">
        <v>2606</v>
      </c>
      <c r="O897" s="1" t="s">
        <v>1931</v>
      </c>
      <c r="P897" t="s">
        <v>1559</v>
      </c>
      <c r="Q897" s="1" t="str">
        <f t="shared" si="40"/>
        <v>https://www.fwc.gov.au/document-search?q=MA000141</v>
      </c>
      <c r="R897" s="1" t="s">
        <v>1932</v>
      </c>
      <c r="S897" s="2" t="str">
        <f t="shared" si="41"/>
        <v>https://www.fwc.gov.au/document-search?q=MA000141&amp;options=SearchType_2%2CSortOrder_award-relevance&amp;facets=Awardstatus_Current</v>
      </c>
      <c r="T897" s="69"/>
      <c r="U897" s="69"/>
    </row>
    <row r="898" spans="1:21" ht="13.5" customHeight="1" x14ac:dyDescent="0.2">
      <c r="A898" s="11" t="s">
        <v>1558</v>
      </c>
      <c r="B898" s="48" t="str">
        <f t="shared" si="39"/>
        <v>MA000141</v>
      </c>
      <c r="C898" s="52">
        <v>44835</v>
      </c>
      <c r="D898" s="51">
        <v>44501</v>
      </c>
      <c r="E898" s="44">
        <v>3</v>
      </c>
      <c r="F898" s="15" t="s">
        <v>584</v>
      </c>
      <c r="H898" s="11" t="s">
        <v>1615</v>
      </c>
      <c r="I898" s="11" t="s">
        <v>240</v>
      </c>
      <c r="J898" s="56">
        <v>1529</v>
      </c>
      <c r="K898" s="57">
        <v>1.0515463917525774</v>
      </c>
      <c r="L898" s="56">
        <v>1607.8144329896909</v>
      </c>
      <c r="M898" s="56">
        <v>1608</v>
      </c>
      <c r="O898" s="1" t="s">
        <v>1931</v>
      </c>
      <c r="P898" t="s">
        <v>1559</v>
      </c>
      <c r="Q898" s="1" t="str">
        <f t="shared" si="40"/>
        <v>https://www.fwc.gov.au/document-search?q=MA000141</v>
      </c>
      <c r="R898" s="1" t="s">
        <v>1932</v>
      </c>
      <c r="S898" s="2" t="str">
        <f t="shared" si="41"/>
        <v>https://www.fwc.gov.au/document-search?q=MA000141&amp;options=SearchType_2%2CSortOrder_award-relevance&amp;facets=Awardstatus_Current</v>
      </c>
      <c r="T898" s="69"/>
      <c r="U898" s="69"/>
    </row>
    <row r="899" spans="1:21" ht="13.5" customHeight="1" x14ac:dyDescent="0.2">
      <c r="A899" s="11" t="s">
        <v>1558</v>
      </c>
      <c r="B899" s="48" t="str">
        <f t="shared" ref="B899:B962" si="42">HYPERLINK(S900,P899)</f>
        <v>MA000141</v>
      </c>
      <c r="C899" s="52">
        <v>44835</v>
      </c>
      <c r="D899" s="51">
        <v>44501</v>
      </c>
      <c r="E899" s="44">
        <v>3</v>
      </c>
      <c r="F899" s="15" t="s">
        <v>584</v>
      </c>
      <c r="H899" s="11" t="s">
        <v>1616</v>
      </c>
      <c r="I899" s="11" t="s">
        <v>240</v>
      </c>
      <c r="J899" s="56">
        <v>410.35</v>
      </c>
      <c r="K899" s="57">
        <v>1.0515463917525774</v>
      </c>
      <c r="L899" s="56">
        <v>431.50206185567015</v>
      </c>
      <c r="M899" s="56">
        <v>431.5</v>
      </c>
      <c r="O899" s="1" t="s">
        <v>1931</v>
      </c>
      <c r="P899" t="s">
        <v>1559</v>
      </c>
      <c r="Q899" s="1" t="str">
        <f t="shared" si="40"/>
        <v>https://www.fwc.gov.au/document-search?q=MA000141</v>
      </c>
      <c r="R899" s="1" t="s">
        <v>1932</v>
      </c>
      <c r="S899" s="2" t="str">
        <f t="shared" si="41"/>
        <v>https://www.fwc.gov.au/document-search?q=MA000141&amp;options=SearchType_2%2CSortOrder_award-relevance&amp;facets=Awardstatus_Current</v>
      </c>
      <c r="T899" s="69"/>
      <c r="U899" s="69"/>
    </row>
    <row r="900" spans="1:21" ht="13.5" customHeight="1" x14ac:dyDescent="0.2">
      <c r="A900" s="11" t="s">
        <v>1558</v>
      </c>
      <c r="B900" s="48" t="str">
        <f t="shared" si="42"/>
        <v>MA000141</v>
      </c>
      <c r="C900" s="52">
        <v>44835</v>
      </c>
      <c r="D900" s="51">
        <v>44501</v>
      </c>
      <c r="E900" s="44">
        <v>3</v>
      </c>
      <c r="F900" s="15" t="s">
        <v>584</v>
      </c>
      <c r="H900" s="11" t="s">
        <v>1617</v>
      </c>
      <c r="I900" s="11" t="s">
        <v>240</v>
      </c>
      <c r="J900" s="56">
        <v>2579</v>
      </c>
      <c r="K900" s="57">
        <v>1.0515463917525774</v>
      </c>
      <c r="L900" s="56">
        <v>2711.9381443298971</v>
      </c>
      <c r="M900" s="56">
        <v>2712</v>
      </c>
      <c r="O900" s="1" t="s">
        <v>1931</v>
      </c>
      <c r="P900" t="s">
        <v>1559</v>
      </c>
      <c r="Q900" s="1" t="str">
        <f t="shared" ref="Q900:Q963" si="43">CONCATENATE(O900,P900)</f>
        <v>https://www.fwc.gov.au/document-search?q=MA000141</v>
      </c>
      <c r="R900" s="1" t="s">
        <v>1932</v>
      </c>
      <c r="S900" s="2" t="str">
        <f t="shared" ref="S900:S963" si="44">CONCATENATE(Q900,R900)</f>
        <v>https://www.fwc.gov.au/document-search?q=MA000141&amp;options=SearchType_2%2CSortOrder_award-relevance&amp;facets=Awardstatus_Current</v>
      </c>
      <c r="T900" s="69"/>
      <c r="U900" s="69"/>
    </row>
    <row r="901" spans="1:21" ht="13.5" customHeight="1" x14ac:dyDescent="0.2">
      <c r="A901" s="11" t="s">
        <v>1558</v>
      </c>
      <c r="B901" s="48" t="str">
        <f t="shared" si="42"/>
        <v>MA000141</v>
      </c>
      <c r="C901" s="52">
        <v>44835</v>
      </c>
      <c r="D901" s="51">
        <v>44501</v>
      </c>
      <c r="E901" s="44">
        <v>3</v>
      </c>
      <c r="F901" s="15" t="s">
        <v>584</v>
      </c>
      <c r="H901" s="11" t="s">
        <v>1618</v>
      </c>
      <c r="I901" s="11" t="s">
        <v>240</v>
      </c>
      <c r="J901" s="56">
        <v>1609</v>
      </c>
      <c r="K901" s="57">
        <v>1.0515463917525774</v>
      </c>
      <c r="L901" s="56">
        <v>1691.9381443298969</v>
      </c>
      <c r="M901" s="56">
        <v>1692</v>
      </c>
      <c r="O901" s="1" t="s">
        <v>1931</v>
      </c>
      <c r="P901" t="s">
        <v>1559</v>
      </c>
      <c r="Q901" s="1" t="str">
        <f t="shared" si="43"/>
        <v>https://www.fwc.gov.au/document-search?q=MA000141</v>
      </c>
      <c r="R901" s="1" t="s">
        <v>1932</v>
      </c>
      <c r="S901" s="2" t="str">
        <f t="shared" si="44"/>
        <v>https://www.fwc.gov.au/document-search?q=MA000141&amp;options=SearchType_2%2CSortOrder_award-relevance&amp;facets=Awardstatus_Current</v>
      </c>
      <c r="T901" s="69"/>
      <c r="U901" s="69"/>
    </row>
    <row r="902" spans="1:21" ht="13.5" customHeight="1" x14ac:dyDescent="0.2">
      <c r="A902" s="11" t="s">
        <v>1558</v>
      </c>
      <c r="B902" s="48" t="str">
        <f t="shared" si="42"/>
        <v>MA000141</v>
      </c>
      <c r="C902" s="52">
        <v>44835</v>
      </c>
      <c r="D902" s="51">
        <v>44501</v>
      </c>
      <c r="E902" s="44">
        <v>3</v>
      </c>
      <c r="F902" s="15" t="s">
        <v>584</v>
      </c>
      <c r="H902" s="11" t="s">
        <v>1619</v>
      </c>
      <c r="I902" s="11" t="s">
        <v>240</v>
      </c>
      <c r="J902" s="56">
        <v>1623</v>
      </c>
      <c r="K902" s="57">
        <v>1.0515463917525774</v>
      </c>
      <c r="L902" s="56">
        <v>1706.659793814433</v>
      </c>
      <c r="M902" s="56">
        <v>1707</v>
      </c>
      <c r="O902" s="1" t="s">
        <v>1931</v>
      </c>
      <c r="P902" t="s">
        <v>1559</v>
      </c>
      <c r="Q902" s="1" t="str">
        <f t="shared" si="43"/>
        <v>https://www.fwc.gov.au/document-search?q=MA000141</v>
      </c>
      <c r="R902" s="1" t="s">
        <v>1932</v>
      </c>
      <c r="S902" s="2" t="str">
        <f t="shared" si="44"/>
        <v>https://www.fwc.gov.au/document-search?q=MA000141&amp;options=SearchType_2%2CSortOrder_award-relevance&amp;facets=Awardstatus_Current</v>
      </c>
      <c r="T902" s="69"/>
      <c r="U902" s="69"/>
    </row>
    <row r="903" spans="1:21" ht="13.5" customHeight="1" x14ac:dyDescent="0.2">
      <c r="A903" s="11" t="s">
        <v>1558</v>
      </c>
      <c r="B903" s="48" t="str">
        <f t="shared" si="42"/>
        <v>MA000141</v>
      </c>
      <c r="C903" s="52">
        <v>44835</v>
      </c>
      <c r="D903" s="51">
        <v>44501</v>
      </c>
      <c r="E903" s="44">
        <v>3</v>
      </c>
      <c r="F903" s="15" t="s">
        <v>584</v>
      </c>
      <c r="H903" s="11" t="s">
        <v>1620</v>
      </c>
      <c r="I903" s="11" t="s">
        <v>240</v>
      </c>
      <c r="J903" s="56">
        <v>680.66</v>
      </c>
      <c r="K903" s="57">
        <v>1.0515463917525774</v>
      </c>
      <c r="L903" s="56">
        <v>715.74556701030929</v>
      </c>
      <c r="M903" s="56">
        <v>715.75</v>
      </c>
      <c r="O903" s="1" t="s">
        <v>1931</v>
      </c>
      <c r="P903" t="s">
        <v>1559</v>
      </c>
      <c r="Q903" s="1" t="str">
        <f t="shared" si="43"/>
        <v>https://www.fwc.gov.au/document-search?q=MA000141</v>
      </c>
      <c r="R903" s="1" t="s">
        <v>1932</v>
      </c>
      <c r="S903" s="2" t="str">
        <f t="shared" si="44"/>
        <v>https://www.fwc.gov.au/document-search?q=MA000141&amp;options=SearchType_2%2CSortOrder_award-relevance&amp;facets=Awardstatus_Current</v>
      </c>
      <c r="T903" s="69"/>
      <c r="U903" s="69"/>
    </row>
    <row r="904" spans="1:21" ht="13.5" customHeight="1" x14ac:dyDescent="0.2">
      <c r="A904" s="11" t="s">
        <v>1558</v>
      </c>
      <c r="B904" s="48" t="str">
        <f t="shared" si="42"/>
        <v>MA000141</v>
      </c>
      <c r="C904" s="52">
        <v>44835</v>
      </c>
      <c r="D904" s="51">
        <v>44501</v>
      </c>
      <c r="E904" s="44">
        <v>3</v>
      </c>
      <c r="F904" s="15" t="s">
        <v>584</v>
      </c>
      <c r="H904" s="11" t="s">
        <v>1621</v>
      </c>
      <c r="I904" s="11" t="s">
        <v>240</v>
      </c>
      <c r="J904" s="56">
        <v>734.38</v>
      </c>
      <c r="K904" s="57">
        <v>1.0515463917525774</v>
      </c>
      <c r="L904" s="56">
        <v>772.23463917525771</v>
      </c>
      <c r="M904" s="56">
        <v>772.23</v>
      </c>
      <c r="O904" s="1" t="s">
        <v>1931</v>
      </c>
      <c r="P904" t="s">
        <v>1559</v>
      </c>
      <c r="Q904" s="1" t="str">
        <f t="shared" si="43"/>
        <v>https://www.fwc.gov.au/document-search?q=MA000141</v>
      </c>
      <c r="R904" s="1" t="s">
        <v>1932</v>
      </c>
      <c r="S904" s="2" t="str">
        <f t="shared" si="44"/>
        <v>https://www.fwc.gov.au/document-search?q=MA000141&amp;options=SearchType_2%2CSortOrder_award-relevance&amp;facets=Awardstatus_Current</v>
      </c>
      <c r="T904" s="69"/>
      <c r="U904" s="69"/>
    </row>
    <row r="905" spans="1:21" ht="13.5" customHeight="1" x14ac:dyDescent="0.2">
      <c r="A905" s="11" t="s">
        <v>1558</v>
      </c>
      <c r="B905" s="48" t="str">
        <f t="shared" si="42"/>
        <v>MA000141</v>
      </c>
      <c r="C905" s="52">
        <v>44835</v>
      </c>
      <c r="D905" s="51">
        <v>44501</v>
      </c>
      <c r="E905" s="44">
        <v>3</v>
      </c>
      <c r="F905" s="9" t="s">
        <v>1622</v>
      </c>
      <c r="G905" s="12"/>
      <c r="H905" s="11" t="s">
        <v>1623</v>
      </c>
      <c r="I905" s="11" t="s">
        <v>1624</v>
      </c>
      <c r="J905" s="56">
        <v>17552</v>
      </c>
      <c r="K905" s="57">
        <v>1.0541095890410959</v>
      </c>
      <c r="L905" s="56">
        <v>18501.731506849315</v>
      </c>
      <c r="M905" s="56">
        <v>18502</v>
      </c>
      <c r="O905" s="1" t="s">
        <v>1931</v>
      </c>
      <c r="P905" t="s">
        <v>1559</v>
      </c>
      <c r="Q905" s="1" t="str">
        <f t="shared" si="43"/>
        <v>https://www.fwc.gov.au/document-search?q=MA000141</v>
      </c>
      <c r="R905" s="1" t="s">
        <v>1932</v>
      </c>
      <c r="S905" s="2" t="str">
        <f t="shared" si="44"/>
        <v>https://www.fwc.gov.au/document-search?q=MA000141&amp;options=SearchType_2%2CSortOrder_award-relevance&amp;facets=Awardstatus_Current</v>
      </c>
      <c r="T905" s="69"/>
      <c r="U905" s="69"/>
    </row>
    <row r="906" spans="1:21" ht="13.5" customHeight="1" x14ac:dyDescent="0.2">
      <c r="A906" s="11" t="s">
        <v>1558</v>
      </c>
      <c r="B906" s="48" t="str">
        <f t="shared" si="42"/>
        <v>MA000141</v>
      </c>
      <c r="C906" s="52">
        <v>44835</v>
      </c>
      <c r="D906" s="51">
        <v>44501</v>
      </c>
      <c r="E906" s="44" t="s">
        <v>1625</v>
      </c>
      <c r="F906" s="9" t="s">
        <v>1626</v>
      </c>
      <c r="G906" s="12"/>
      <c r="H906" s="11" t="s">
        <v>1627</v>
      </c>
      <c r="I906" s="11" t="s">
        <v>1624</v>
      </c>
      <c r="J906" s="56">
        <v>14623</v>
      </c>
      <c r="K906" s="57">
        <v>1.0541095890410959</v>
      </c>
      <c r="L906" s="56">
        <v>15414.244520547945</v>
      </c>
      <c r="M906" s="56">
        <v>15414</v>
      </c>
      <c r="O906" s="1" t="s">
        <v>1931</v>
      </c>
      <c r="P906" t="s">
        <v>1559</v>
      </c>
      <c r="Q906" s="1" t="str">
        <f t="shared" si="43"/>
        <v>https://www.fwc.gov.au/document-search?q=MA000141</v>
      </c>
      <c r="R906" s="1" t="s">
        <v>1932</v>
      </c>
      <c r="S906" s="2" t="str">
        <f t="shared" si="44"/>
        <v>https://www.fwc.gov.au/document-search?q=MA000141&amp;options=SearchType_2%2CSortOrder_award-relevance&amp;facets=Awardstatus_Current</v>
      </c>
      <c r="T906" s="69"/>
      <c r="U906" s="69"/>
    </row>
    <row r="907" spans="1:21" ht="13.5" customHeight="1" x14ac:dyDescent="0.2">
      <c r="A907" s="11" t="s">
        <v>1628</v>
      </c>
      <c r="B907" s="48" t="str">
        <f t="shared" si="42"/>
        <v>MA000142</v>
      </c>
      <c r="C907" s="49">
        <v>44743</v>
      </c>
      <c r="D907" s="49">
        <v>44378</v>
      </c>
      <c r="E907" s="43">
        <v>1</v>
      </c>
      <c r="F907" s="9" t="s">
        <v>1630</v>
      </c>
      <c r="G907" s="12"/>
      <c r="H907" s="11" t="s">
        <v>1631</v>
      </c>
      <c r="I907" s="11" t="s">
        <v>240</v>
      </c>
      <c r="J907" s="65">
        <v>1741</v>
      </c>
      <c r="K907" s="57">
        <v>1.0702179176755446</v>
      </c>
      <c r="L907" s="56">
        <v>1863.2493946731231</v>
      </c>
      <c r="M907" s="56">
        <v>1863</v>
      </c>
      <c r="O907" s="1" t="s">
        <v>1931</v>
      </c>
      <c r="P907" t="s">
        <v>1629</v>
      </c>
      <c r="Q907" s="1" t="str">
        <f t="shared" si="43"/>
        <v>https://www.fwc.gov.au/document-search?q=MA000142</v>
      </c>
      <c r="R907" s="1" t="s">
        <v>1932</v>
      </c>
      <c r="S907" s="2" t="str">
        <f t="shared" si="44"/>
        <v>https://www.fwc.gov.au/document-search?q=MA000142&amp;options=SearchType_2%2CSortOrder_award-relevance&amp;facets=Awardstatus_Current</v>
      </c>
      <c r="T907" s="69"/>
      <c r="U907" s="69"/>
    </row>
    <row r="908" spans="1:21" ht="13.5" customHeight="1" x14ac:dyDescent="0.2">
      <c r="A908" s="11" t="s">
        <v>1628</v>
      </c>
      <c r="B908" s="48" t="str">
        <f t="shared" si="42"/>
        <v>MA000142</v>
      </c>
      <c r="C908" s="49">
        <v>44743</v>
      </c>
      <c r="D908" s="49">
        <v>44378</v>
      </c>
      <c r="E908" s="43">
        <v>1</v>
      </c>
      <c r="F908" s="9" t="s">
        <v>1630</v>
      </c>
      <c r="G908" s="12"/>
      <c r="H908" s="11" t="s">
        <v>1632</v>
      </c>
      <c r="I908" s="11" t="s">
        <v>240</v>
      </c>
      <c r="J908" s="56">
        <v>715.03</v>
      </c>
      <c r="K908" s="57">
        <v>1.0702179176755446</v>
      </c>
      <c r="L908" s="56">
        <v>765.23791767554462</v>
      </c>
      <c r="M908" s="56">
        <v>765.24</v>
      </c>
      <c r="O908" s="1" t="s">
        <v>1931</v>
      </c>
      <c r="P908" t="s">
        <v>1629</v>
      </c>
      <c r="Q908" s="1" t="str">
        <f t="shared" si="43"/>
        <v>https://www.fwc.gov.au/document-search?q=MA000142</v>
      </c>
      <c r="R908" s="1" t="s">
        <v>1932</v>
      </c>
      <c r="S908" s="2" t="str">
        <f t="shared" si="44"/>
        <v>https://www.fwc.gov.au/document-search?q=MA000142&amp;options=SearchType_2%2CSortOrder_award-relevance&amp;facets=Awardstatus_Current</v>
      </c>
      <c r="T908" s="69"/>
      <c r="U908" s="69"/>
    </row>
    <row r="909" spans="1:21" ht="13.5" customHeight="1" x14ac:dyDescent="0.2">
      <c r="A909" s="11" t="s">
        <v>1628</v>
      </c>
      <c r="B909" s="48" t="str">
        <f t="shared" si="42"/>
        <v>MA000142</v>
      </c>
      <c r="C909" s="49">
        <v>44743</v>
      </c>
      <c r="D909" s="49">
        <v>44378</v>
      </c>
      <c r="E909" s="43">
        <v>1</v>
      </c>
      <c r="F909" s="9" t="s">
        <v>1630</v>
      </c>
      <c r="G909" s="12"/>
      <c r="H909" s="11" t="s">
        <v>1633</v>
      </c>
      <c r="I909" s="11" t="s">
        <v>240</v>
      </c>
      <c r="J909" s="56">
        <v>1048</v>
      </c>
      <c r="K909" s="57">
        <v>1.0702179176755446</v>
      </c>
      <c r="L909" s="56">
        <v>1121.5883777239708</v>
      </c>
      <c r="M909" s="56">
        <v>1122</v>
      </c>
      <c r="O909" s="1" t="s">
        <v>1931</v>
      </c>
      <c r="P909" t="s">
        <v>1629</v>
      </c>
      <c r="Q909" s="1" t="str">
        <f t="shared" si="43"/>
        <v>https://www.fwc.gov.au/document-search?q=MA000142</v>
      </c>
      <c r="R909" s="1" t="s">
        <v>1932</v>
      </c>
      <c r="S909" s="2" t="str">
        <f t="shared" si="44"/>
        <v>https://www.fwc.gov.au/document-search?q=MA000142&amp;options=SearchType_2%2CSortOrder_award-relevance&amp;facets=Awardstatus_Current</v>
      </c>
      <c r="T909" s="69"/>
      <c r="U909" s="69"/>
    </row>
    <row r="910" spans="1:21" ht="13.5" customHeight="1" x14ac:dyDescent="0.2">
      <c r="A910" s="11" t="s">
        <v>1628</v>
      </c>
      <c r="B910" s="48" t="str">
        <f t="shared" si="42"/>
        <v>MA000142</v>
      </c>
      <c r="C910" s="49">
        <v>44743</v>
      </c>
      <c r="D910" s="49">
        <v>44378</v>
      </c>
      <c r="E910" s="43">
        <v>1</v>
      </c>
      <c r="F910" s="9" t="s">
        <v>1630</v>
      </c>
      <c r="G910" s="12"/>
      <c r="H910" s="11" t="s">
        <v>1634</v>
      </c>
      <c r="I910" s="11" t="s">
        <v>240</v>
      </c>
      <c r="J910" s="65">
        <v>1383</v>
      </c>
      <c r="K910" s="57">
        <v>1.0702179176755446</v>
      </c>
      <c r="L910" s="56">
        <v>1480.1113801452782</v>
      </c>
      <c r="M910" s="56">
        <v>1480</v>
      </c>
      <c r="O910" s="1" t="s">
        <v>1931</v>
      </c>
      <c r="P910" t="s">
        <v>1629</v>
      </c>
      <c r="Q910" s="1" t="str">
        <f t="shared" si="43"/>
        <v>https://www.fwc.gov.au/document-search?q=MA000142</v>
      </c>
      <c r="R910" s="1" t="s">
        <v>1932</v>
      </c>
      <c r="S910" s="2" t="str">
        <f t="shared" si="44"/>
        <v>https://www.fwc.gov.au/document-search?q=MA000142&amp;options=SearchType_2%2CSortOrder_award-relevance&amp;facets=Awardstatus_Current</v>
      </c>
      <c r="T910" s="69"/>
      <c r="U910" s="69"/>
    </row>
    <row r="911" spans="1:21" ht="13.5" customHeight="1" x14ac:dyDescent="0.2">
      <c r="A911" s="11" t="s">
        <v>1628</v>
      </c>
      <c r="B911" s="48" t="str">
        <f t="shared" si="42"/>
        <v>MA000142</v>
      </c>
      <c r="C911" s="49">
        <v>44743</v>
      </c>
      <c r="D911" s="49">
        <v>44378</v>
      </c>
      <c r="E911" s="43">
        <v>1</v>
      </c>
      <c r="F911" s="27">
        <v>10.1</v>
      </c>
      <c r="G911" s="12"/>
      <c r="H911" s="11" t="s">
        <v>604</v>
      </c>
      <c r="I911" s="9" t="s">
        <v>1444</v>
      </c>
      <c r="J911" s="56">
        <v>35.18</v>
      </c>
      <c r="K911" s="57">
        <v>1.0795262267343484</v>
      </c>
      <c r="L911" s="56">
        <v>37.977732656514377</v>
      </c>
      <c r="M911" s="56">
        <v>37.979999999999997</v>
      </c>
      <c r="O911" s="1" t="s">
        <v>1931</v>
      </c>
      <c r="P911" t="s">
        <v>1629</v>
      </c>
      <c r="Q911" s="1" t="str">
        <f t="shared" si="43"/>
        <v>https://www.fwc.gov.au/document-search?q=MA000142</v>
      </c>
      <c r="R911" s="1" t="s">
        <v>1932</v>
      </c>
      <c r="S911" s="2" t="str">
        <f t="shared" si="44"/>
        <v>https://www.fwc.gov.au/document-search?q=MA000142&amp;options=SearchType_2%2CSortOrder_award-relevance&amp;facets=Awardstatus_Current</v>
      </c>
      <c r="T911" s="69"/>
      <c r="U911" s="69"/>
    </row>
    <row r="912" spans="1:21" ht="13.5" customHeight="1" x14ac:dyDescent="0.2">
      <c r="A912" s="11" t="s">
        <v>1628</v>
      </c>
      <c r="B912" s="48" t="str">
        <f t="shared" si="42"/>
        <v>MA000142</v>
      </c>
      <c r="C912" s="49">
        <v>44743</v>
      </c>
      <c r="D912" s="49">
        <v>44378</v>
      </c>
      <c r="E912" s="43">
        <v>1</v>
      </c>
      <c r="F912" s="9" t="s">
        <v>1635</v>
      </c>
      <c r="G912" s="12"/>
      <c r="H912" s="11" t="s">
        <v>1636</v>
      </c>
      <c r="I912" s="11" t="s">
        <v>35</v>
      </c>
      <c r="J912" s="56">
        <v>333</v>
      </c>
      <c r="K912" s="57">
        <v>0.95445544554455453</v>
      </c>
      <c r="L912" s="56">
        <v>333</v>
      </c>
      <c r="M912" s="56">
        <v>333</v>
      </c>
      <c r="O912" s="1" t="s">
        <v>1931</v>
      </c>
      <c r="P912" t="s">
        <v>1629</v>
      </c>
      <c r="Q912" s="1" t="str">
        <f t="shared" si="43"/>
        <v>https://www.fwc.gov.au/document-search?q=MA000142</v>
      </c>
      <c r="R912" s="1" t="s">
        <v>1932</v>
      </c>
      <c r="S912" s="2" t="str">
        <f t="shared" si="44"/>
        <v>https://www.fwc.gov.au/document-search?q=MA000142&amp;options=SearchType_2%2CSortOrder_award-relevance&amp;facets=Awardstatus_Current</v>
      </c>
      <c r="T912" s="69"/>
      <c r="U912" s="69"/>
    </row>
    <row r="913" spans="1:21" ht="13.5" customHeight="1" x14ac:dyDescent="0.2">
      <c r="A913" s="11" t="s">
        <v>1628</v>
      </c>
      <c r="B913" s="48" t="str">
        <f t="shared" si="42"/>
        <v>MA000142</v>
      </c>
      <c r="C913" s="49">
        <v>44743</v>
      </c>
      <c r="D913" s="49">
        <v>44378</v>
      </c>
      <c r="E913" s="43">
        <v>1</v>
      </c>
      <c r="F913" s="9" t="s">
        <v>1637</v>
      </c>
      <c r="G913" s="12"/>
      <c r="H913" s="11" t="s">
        <v>1638</v>
      </c>
      <c r="I913" s="11" t="s">
        <v>35</v>
      </c>
      <c r="J913" s="56">
        <v>333</v>
      </c>
      <c r="K913" s="57">
        <v>0.95445544554455453</v>
      </c>
      <c r="L913" s="56">
        <v>333</v>
      </c>
      <c r="M913" s="56">
        <v>333</v>
      </c>
      <c r="O913" s="1" t="s">
        <v>1931</v>
      </c>
      <c r="P913" t="s">
        <v>1629</v>
      </c>
      <c r="Q913" s="1" t="str">
        <f t="shared" si="43"/>
        <v>https://www.fwc.gov.au/document-search?q=MA000142</v>
      </c>
      <c r="R913" s="1" t="s">
        <v>1932</v>
      </c>
      <c r="S913" s="2" t="str">
        <f t="shared" si="44"/>
        <v>https://www.fwc.gov.au/document-search?q=MA000142&amp;options=SearchType_2%2CSortOrder_award-relevance&amp;facets=Awardstatus_Current</v>
      </c>
      <c r="T913" s="69"/>
      <c r="U913" s="69"/>
    </row>
    <row r="914" spans="1:21" ht="13.5" customHeight="1" x14ac:dyDescent="0.2">
      <c r="A914" s="11" t="s">
        <v>1628</v>
      </c>
      <c r="B914" s="48" t="str">
        <f t="shared" si="42"/>
        <v>MA000142</v>
      </c>
      <c r="C914" s="49">
        <v>44743</v>
      </c>
      <c r="D914" s="49">
        <v>44378</v>
      </c>
      <c r="E914" s="43">
        <v>1</v>
      </c>
      <c r="F914" s="9" t="s">
        <v>1639</v>
      </c>
      <c r="G914" s="12"/>
      <c r="H914" s="11" t="s">
        <v>1640</v>
      </c>
      <c r="I914" s="11" t="s">
        <v>35</v>
      </c>
      <c r="J914" s="65">
        <v>1267</v>
      </c>
      <c r="K914" s="57">
        <v>0.95445544554455453</v>
      </c>
      <c r="L914" s="56">
        <v>1267</v>
      </c>
      <c r="M914" s="56">
        <v>1267</v>
      </c>
      <c r="O914" s="1" t="s">
        <v>1931</v>
      </c>
      <c r="P914" t="s">
        <v>1629</v>
      </c>
      <c r="Q914" s="1" t="str">
        <f t="shared" si="43"/>
        <v>https://www.fwc.gov.au/document-search?q=MA000142</v>
      </c>
      <c r="R914" s="1" t="s">
        <v>1932</v>
      </c>
      <c r="S914" s="2" t="str">
        <f t="shared" si="44"/>
        <v>https://www.fwc.gov.au/document-search?q=MA000142&amp;options=SearchType_2%2CSortOrder_award-relevance&amp;facets=Awardstatus_Current</v>
      </c>
      <c r="T914" s="69"/>
      <c r="U914" s="69"/>
    </row>
    <row r="915" spans="1:21" ht="13.5" customHeight="1" x14ac:dyDescent="0.2">
      <c r="A915" s="11" t="s">
        <v>1628</v>
      </c>
      <c r="B915" s="48" t="str">
        <f t="shared" si="42"/>
        <v>MA000142</v>
      </c>
      <c r="C915" s="49">
        <v>44743</v>
      </c>
      <c r="D915" s="49">
        <v>44378</v>
      </c>
      <c r="E915" s="43">
        <v>1</v>
      </c>
      <c r="F915" s="9" t="s">
        <v>1641</v>
      </c>
      <c r="G915" s="12"/>
      <c r="H915" s="11" t="s">
        <v>1642</v>
      </c>
      <c r="I915" s="11" t="s">
        <v>35</v>
      </c>
      <c r="J915" s="56">
        <v>333</v>
      </c>
      <c r="K915" s="57">
        <v>0.95445544554455453</v>
      </c>
      <c r="L915" s="56">
        <v>333</v>
      </c>
      <c r="M915" s="56">
        <v>333</v>
      </c>
      <c r="O915" s="1" t="s">
        <v>1931</v>
      </c>
      <c r="P915" t="s">
        <v>1629</v>
      </c>
      <c r="Q915" s="1" t="str">
        <f t="shared" si="43"/>
        <v>https://www.fwc.gov.au/document-search?q=MA000142</v>
      </c>
      <c r="R915" s="1" t="s">
        <v>1932</v>
      </c>
      <c r="S915" s="2" t="str">
        <f t="shared" si="44"/>
        <v>https://www.fwc.gov.au/document-search?q=MA000142&amp;options=SearchType_2%2CSortOrder_award-relevance&amp;facets=Awardstatus_Current</v>
      </c>
      <c r="T915" s="69"/>
      <c r="U915" s="69"/>
    </row>
    <row r="916" spans="1:21" ht="13.5" customHeight="1" x14ac:dyDescent="0.2">
      <c r="A916" s="11" t="s">
        <v>1628</v>
      </c>
      <c r="B916" s="48" t="str">
        <f t="shared" si="42"/>
        <v>MA000142</v>
      </c>
      <c r="C916" s="49">
        <v>44743</v>
      </c>
      <c r="D916" s="49">
        <v>44378</v>
      </c>
      <c r="E916" s="43">
        <v>1</v>
      </c>
      <c r="F916" s="9" t="s">
        <v>1643</v>
      </c>
      <c r="G916" s="12"/>
      <c r="H916" s="11" t="s">
        <v>1644</v>
      </c>
      <c r="I916" s="11" t="s">
        <v>272</v>
      </c>
      <c r="J916" s="56">
        <v>2.08</v>
      </c>
      <c r="K916" s="58">
        <v>1.042798353909465</v>
      </c>
      <c r="L916" s="56">
        <v>2.169020576131687</v>
      </c>
      <c r="M916" s="56">
        <v>2.17</v>
      </c>
      <c r="O916" s="1" t="s">
        <v>1931</v>
      </c>
      <c r="P916" t="s">
        <v>1629</v>
      </c>
      <c r="Q916" s="1" t="str">
        <f t="shared" si="43"/>
        <v>https://www.fwc.gov.au/document-search?q=MA000142</v>
      </c>
      <c r="R916" s="1" t="s">
        <v>1932</v>
      </c>
      <c r="S916" s="2" t="str">
        <f t="shared" si="44"/>
        <v>https://www.fwc.gov.au/document-search?q=MA000142&amp;options=SearchType_2%2CSortOrder_award-relevance&amp;facets=Awardstatus_Current</v>
      </c>
      <c r="T916" s="69"/>
      <c r="U916" s="69"/>
    </row>
    <row r="917" spans="1:21" ht="13.5" customHeight="1" x14ac:dyDescent="0.2">
      <c r="A917" s="11" t="s">
        <v>1628</v>
      </c>
      <c r="B917" s="48" t="str">
        <f t="shared" si="42"/>
        <v>MA000142</v>
      </c>
      <c r="C917" s="49">
        <v>44743</v>
      </c>
      <c r="D917" s="49">
        <v>44378</v>
      </c>
      <c r="E917" s="43">
        <v>1</v>
      </c>
      <c r="F917" s="9" t="s">
        <v>1645</v>
      </c>
      <c r="G917" s="12"/>
      <c r="H917" s="11" t="s">
        <v>1514</v>
      </c>
      <c r="I917" s="11" t="s">
        <v>19</v>
      </c>
      <c r="J917" s="56">
        <v>27.17</v>
      </c>
      <c r="K917" s="58">
        <v>1.0781627719580984</v>
      </c>
      <c r="L917" s="56">
        <v>29.293682514101537</v>
      </c>
      <c r="M917" s="56">
        <v>29.29</v>
      </c>
      <c r="O917" s="1" t="s">
        <v>1931</v>
      </c>
      <c r="P917" t="s">
        <v>1629</v>
      </c>
      <c r="Q917" s="1" t="str">
        <f t="shared" si="43"/>
        <v>https://www.fwc.gov.au/document-search?q=MA000142</v>
      </c>
      <c r="R917" s="1" t="s">
        <v>1932</v>
      </c>
      <c r="S917" s="2" t="str">
        <f t="shared" si="44"/>
        <v>https://www.fwc.gov.au/document-search?q=MA000142&amp;options=SearchType_2%2CSortOrder_award-relevance&amp;facets=Awardstatus_Current</v>
      </c>
      <c r="T917" s="69"/>
      <c r="U917" s="69"/>
    </row>
    <row r="918" spans="1:21" ht="13.5" customHeight="1" x14ac:dyDescent="0.2">
      <c r="A918" s="11" t="s">
        <v>1628</v>
      </c>
      <c r="B918" s="48" t="str">
        <f t="shared" si="42"/>
        <v>MA000142</v>
      </c>
      <c r="C918" s="49">
        <v>44743</v>
      </c>
      <c r="D918" s="49">
        <v>44378</v>
      </c>
      <c r="E918" s="43">
        <v>1</v>
      </c>
      <c r="F918" s="15" t="s">
        <v>1646</v>
      </c>
      <c r="G918" s="23"/>
      <c r="H918" s="11" t="s">
        <v>1647</v>
      </c>
      <c r="I918" s="11" t="s">
        <v>240</v>
      </c>
      <c r="J918" s="65">
        <v>2256</v>
      </c>
      <c r="K918" s="57">
        <v>1.0702179176755446</v>
      </c>
      <c r="L918" s="56">
        <v>2414.4116222760285</v>
      </c>
      <c r="M918" s="56">
        <v>2414</v>
      </c>
      <c r="O918" s="1" t="s">
        <v>1931</v>
      </c>
      <c r="P918" t="s">
        <v>1629</v>
      </c>
      <c r="Q918" s="1" t="str">
        <f t="shared" si="43"/>
        <v>https://www.fwc.gov.au/document-search?q=MA000142</v>
      </c>
      <c r="R918" s="1" t="s">
        <v>1932</v>
      </c>
      <c r="S918" s="2" t="str">
        <f t="shared" si="44"/>
        <v>https://www.fwc.gov.au/document-search?q=MA000142&amp;options=SearchType_2%2CSortOrder_award-relevance&amp;facets=Awardstatus_Current</v>
      </c>
      <c r="T918" s="69"/>
      <c r="U918" s="69"/>
    </row>
    <row r="919" spans="1:21" ht="13.5" customHeight="1" x14ac:dyDescent="0.2">
      <c r="A919" s="11" t="s">
        <v>1628</v>
      </c>
      <c r="B919" s="48" t="str">
        <f t="shared" si="42"/>
        <v>MA000142</v>
      </c>
      <c r="C919" s="49">
        <v>44743</v>
      </c>
      <c r="D919" s="49">
        <v>44378</v>
      </c>
      <c r="E919" s="43">
        <v>1</v>
      </c>
      <c r="F919" s="15" t="s">
        <v>1646</v>
      </c>
      <c r="G919" s="23"/>
      <c r="H919" s="11" t="s">
        <v>1648</v>
      </c>
      <c r="I919" s="11" t="s">
        <v>240</v>
      </c>
      <c r="J919" s="65">
        <v>1135</v>
      </c>
      <c r="K919" s="57">
        <v>1.0702179176755446</v>
      </c>
      <c r="L919" s="56">
        <v>1214.6973365617432</v>
      </c>
      <c r="M919" s="56">
        <v>1215</v>
      </c>
      <c r="O919" s="1" t="s">
        <v>1931</v>
      </c>
      <c r="P919" t="s">
        <v>1629</v>
      </c>
      <c r="Q919" s="1" t="str">
        <f t="shared" si="43"/>
        <v>https://www.fwc.gov.au/document-search?q=MA000142</v>
      </c>
      <c r="R919" s="1" t="s">
        <v>1932</v>
      </c>
      <c r="S919" s="2" t="str">
        <f t="shared" si="44"/>
        <v>https://www.fwc.gov.au/document-search?q=MA000142&amp;options=SearchType_2%2CSortOrder_award-relevance&amp;facets=Awardstatus_Current</v>
      </c>
      <c r="T919" s="69"/>
      <c r="U919" s="69"/>
    </row>
    <row r="920" spans="1:21" ht="13.5" customHeight="1" x14ac:dyDescent="0.2">
      <c r="A920" s="11" t="s">
        <v>1628</v>
      </c>
      <c r="B920" s="48" t="str">
        <f t="shared" si="42"/>
        <v>MA000142</v>
      </c>
      <c r="C920" s="49">
        <v>44743</v>
      </c>
      <c r="D920" s="49">
        <v>44378</v>
      </c>
      <c r="E920" s="43">
        <v>1</v>
      </c>
      <c r="F920" s="15" t="s">
        <v>1646</v>
      </c>
      <c r="G920" s="23"/>
      <c r="H920" s="11" t="s">
        <v>1649</v>
      </c>
      <c r="I920" s="11" t="s">
        <v>240</v>
      </c>
      <c r="J920" s="65">
        <v>5420</v>
      </c>
      <c r="K920" s="57">
        <v>1.0702179176755446</v>
      </c>
      <c r="L920" s="56">
        <v>5800.5811138014524</v>
      </c>
      <c r="M920" s="56">
        <v>5801</v>
      </c>
      <c r="O920" s="1" t="s">
        <v>1931</v>
      </c>
      <c r="P920" t="s">
        <v>1629</v>
      </c>
      <c r="Q920" s="1" t="str">
        <f t="shared" si="43"/>
        <v>https://www.fwc.gov.au/document-search?q=MA000142</v>
      </c>
      <c r="R920" s="1" t="s">
        <v>1932</v>
      </c>
      <c r="S920" s="2" t="str">
        <f t="shared" si="44"/>
        <v>https://www.fwc.gov.au/document-search?q=MA000142&amp;options=SearchType_2%2CSortOrder_award-relevance&amp;facets=Awardstatus_Current</v>
      </c>
      <c r="T920" s="69"/>
      <c r="U920" s="69"/>
    </row>
    <row r="921" spans="1:21" ht="13.5" customHeight="1" x14ac:dyDescent="0.2">
      <c r="A921" s="11" t="s">
        <v>1628</v>
      </c>
      <c r="B921" s="48" t="str">
        <f t="shared" si="42"/>
        <v>MA000142</v>
      </c>
      <c r="C921" s="49">
        <v>44743</v>
      </c>
      <c r="D921" s="49">
        <v>44378</v>
      </c>
      <c r="E921" s="43">
        <v>1</v>
      </c>
      <c r="F921" s="15" t="s">
        <v>1646</v>
      </c>
      <c r="G921" s="23"/>
      <c r="H921" s="11" t="s">
        <v>1650</v>
      </c>
      <c r="I921" s="11" t="s">
        <v>240</v>
      </c>
      <c r="J921" s="65">
        <v>2964</v>
      </c>
      <c r="K921" s="57">
        <v>1.0702179176755446</v>
      </c>
      <c r="L921" s="56">
        <v>3172.1259079903143</v>
      </c>
      <c r="M921" s="56">
        <v>3172</v>
      </c>
      <c r="O921" s="1" t="s">
        <v>1931</v>
      </c>
      <c r="P921" t="s">
        <v>1629</v>
      </c>
      <c r="Q921" s="1" t="str">
        <f t="shared" si="43"/>
        <v>https://www.fwc.gov.au/document-search?q=MA000142</v>
      </c>
      <c r="R921" s="1" t="s">
        <v>1932</v>
      </c>
      <c r="S921" s="2" t="str">
        <f t="shared" si="44"/>
        <v>https://www.fwc.gov.au/document-search?q=MA000142&amp;options=SearchType_2%2CSortOrder_award-relevance&amp;facets=Awardstatus_Current</v>
      </c>
      <c r="T921" s="69"/>
      <c r="U921" s="69"/>
    </row>
    <row r="922" spans="1:21" ht="13.5" customHeight="1" x14ac:dyDescent="0.2">
      <c r="A922" s="11" t="s">
        <v>1628</v>
      </c>
      <c r="B922" s="48" t="str">
        <f t="shared" si="42"/>
        <v>MA000142</v>
      </c>
      <c r="C922" s="49">
        <v>44743</v>
      </c>
      <c r="D922" s="49">
        <v>44378</v>
      </c>
      <c r="E922" s="43">
        <v>1</v>
      </c>
      <c r="F922" s="15" t="s">
        <v>1646</v>
      </c>
      <c r="G922" s="23"/>
      <c r="H922" s="11" t="s">
        <v>1651</v>
      </c>
      <c r="I922" s="11" t="s">
        <v>240</v>
      </c>
      <c r="J922" s="65">
        <v>7343</v>
      </c>
      <c r="K922" s="57">
        <v>1.0702179176755446</v>
      </c>
      <c r="L922" s="56">
        <v>7858.6101694915242</v>
      </c>
      <c r="M922" s="56">
        <v>7859</v>
      </c>
      <c r="O922" s="1" t="s">
        <v>1931</v>
      </c>
      <c r="P922" t="s">
        <v>1629</v>
      </c>
      <c r="Q922" s="1" t="str">
        <f t="shared" si="43"/>
        <v>https://www.fwc.gov.au/document-search?q=MA000142</v>
      </c>
      <c r="R922" s="1" t="s">
        <v>1932</v>
      </c>
      <c r="S922" s="2" t="str">
        <f t="shared" si="44"/>
        <v>https://www.fwc.gov.au/document-search?q=MA000142&amp;options=SearchType_2%2CSortOrder_award-relevance&amp;facets=Awardstatus_Current</v>
      </c>
      <c r="T922" s="69"/>
      <c r="U922" s="69"/>
    </row>
    <row r="923" spans="1:21" ht="13.5" customHeight="1" x14ac:dyDescent="0.2">
      <c r="A923" s="11" t="s">
        <v>1628</v>
      </c>
      <c r="B923" s="48" t="str">
        <f t="shared" si="42"/>
        <v>MA000142</v>
      </c>
      <c r="C923" s="49">
        <v>44743</v>
      </c>
      <c r="D923" s="49">
        <v>44378</v>
      </c>
      <c r="E923" s="43">
        <v>1</v>
      </c>
      <c r="F923" s="15" t="s">
        <v>1646</v>
      </c>
      <c r="G923" s="23"/>
      <c r="H923" s="11" t="s">
        <v>1652</v>
      </c>
      <c r="I923" s="11" t="s">
        <v>240</v>
      </c>
      <c r="J923" s="65">
        <v>4166</v>
      </c>
      <c r="K923" s="57">
        <v>1.0702179176755446</v>
      </c>
      <c r="L923" s="56">
        <v>4458.5278450363194</v>
      </c>
      <c r="M923" s="56">
        <v>4459</v>
      </c>
      <c r="O923" s="1" t="s">
        <v>1931</v>
      </c>
      <c r="P923" t="s">
        <v>1629</v>
      </c>
      <c r="Q923" s="1" t="str">
        <f t="shared" si="43"/>
        <v>https://www.fwc.gov.au/document-search?q=MA000142</v>
      </c>
      <c r="R923" s="1" t="s">
        <v>1932</v>
      </c>
      <c r="S923" s="2" t="str">
        <f t="shared" si="44"/>
        <v>https://www.fwc.gov.au/document-search?q=MA000142&amp;options=SearchType_2%2CSortOrder_award-relevance&amp;facets=Awardstatus_Current</v>
      </c>
      <c r="T923" s="69"/>
      <c r="U923" s="69"/>
    </row>
    <row r="924" spans="1:21" ht="13.5" customHeight="1" x14ac:dyDescent="0.2">
      <c r="A924" s="11" t="s">
        <v>1628</v>
      </c>
      <c r="B924" s="48" t="str">
        <f t="shared" si="42"/>
        <v>MA000142</v>
      </c>
      <c r="C924" s="49">
        <v>44743</v>
      </c>
      <c r="D924" s="49">
        <v>44378</v>
      </c>
      <c r="E924" s="43">
        <v>1</v>
      </c>
      <c r="F924" s="15" t="s">
        <v>1646</v>
      </c>
      <c r="G924" s="23"/>
      <c r="H924" s="11" t="s">
        <v>1653</v>
      </c>
      <c r="I924" s="11" t="s">
        <v>240</v>
      </c>
      <c r="J924" s="65">
        <v>10801</v>
      </c>
      <c r="K924" s="57">
        <v>1.0702179176755446</v>
      </c>
      <c r="L924" s="56">
        <v>11559.423728813557</v>
      </c>
      <c r="M924" s="56">
        <v>11559</v>
      </c>
      <c r="O924" s="1" t="s">
        <v>1931</v>
      </c>
      <c r="P924" t="s">
        <v>1629</v>
      </c>
      <c r="Q924" s="1" t="str">
        <f t="shared" si="43"/>
        <v>https://www.fwc.gov.au/document-search?q=MA000142</v>
      </c>
      <c r="R924" s="1" t="s">
        <v>1932</v>
      </c>
      <c r="S924" s="2" t="str">
        <f t="shared" si="44"/>
        <v>https://www.fwc.gov.au/document-search?q=MA000142&amp;options=SearchType_2%2CSortOrder_award-relevance&amp;facets=Awardstatus_Current</v>
      </c>
      <c r="T924" s="69"/>
      <c r="U924" s="69"/>
    </row>
    <row r="925" spans="1:21" ht="13.5" customHeight="1" x14ac:dyDescent="0.2">
      <c r="A925" s="11" t="s">
        <v>1628</v>
      </c>
      <c r="B925" s="48" t="str">
        <f t="shared" si="42"/>
        <v>MA000142</v>
      </c>
      <c r="C925" s="49">
        <v>44743</v>
      </c>
      <c r="D925" s="49">
        <v>44378</v>
      </c>
      <c r="E925" s="43">
        <v>1</v>
      </c>
      <c r="F925" s="15" t="s">
        <v>1646</v>
      </c>
      <c r="G925" s="23"/>
      <c r="H925" s="11" t="s">
        <v>1654</v>
      </c>
      <c r="I925" s="11" t="s">
        <v>240</v>
      </c>
      <c r="J925" s="65">
        <v>6676</v>
      </c>
      <c r="K925" s="57">
        <v>1.0702179176755446</v>
      </c>
      <c r="L925" s="56">
        <v>7144.7748184019356</v>
      </c>
      <c r="M925" s="56">
        <v>7145</v>
      </c>
      <c r="O925" s="1" t="s">
        <v>1931</v>
      </c>
      <c r="P925" t="s">
        <v>1629</v>
      </c>
      <c r="Q925" s="1" t="str">
        <f t="shared" si="43"/>
        <v>https://www.fwc.gov.au/document-search?q=MA000142</v>
      </c>
      <c r="R925" s="1" t="s">
        <v>1932</v>
      </c>
      <c r="S925" s="2" t="str">
        <f t="shared" si="44"/>
        <v>https://www.fwc.gov.au/document-search?q=MA000142&amp;options=SearchType_2%2CSortOrder_award-relevance&amp;facets=Awardstatus_Current</v>
      </c>
      <c r="T925" s="69"/>
      <c r="U925" s="69"/>
    </row>
    <row r="926" spans="1:21" ht="13.5" customHeight="1" x14ac:dyDescent="0.2">
      <c r="A926" s="11" t="s">
        <v>1655</v>
      </c>
      <c r="B926" s="48" t="str">
        <f t="shared" si="42"/>
        <v>MA000143</v>
      </c>
      <c r="C926" s="49">
        <v>44743</v>
      </c>
      <c r="D926" s="49">
        <v>44378</v>
      </c>
      <c r="E926" s="41">
        <v>2</v>
      </c>
      <c r="F926" s="15" t="s">
        <v>26</v>
      </c>
      <c r="G926" s="12" t="s">
        <v>26</v>
      </c>
      <c r="H926" s="20" t="s">
        <v>86</v>
      </c>
      <c r="I926" s="20" t="s">
        <v>86</v>
      </c>
      <c r="J926" s="56" t="s">
        <v>26</v>
      </c>
      <c r="K926" s="56"/>
      <c r="L926" s="56"/>
      <c r="M926" s="56"/>
      <c r="O926" s="1" t="s">
        <v>1931</v>
      </c>
      <c r="P926" t="s">
        <v>1656</v>
      </c>
      <c r="Q926" s="1" t="str">
        <f t="shared" si="43"/>
        <v>https://www.fwc.gov.au/document-search?q=MA000143</v>
      </c>
      <c r="R926" s="1" t="s">
        <v>1932</v>
      </c>
      <c r="S926" s="2" t="str">
        <f t="shared" si="44"/>
        <v>https://www.fwc.gov.au/document-search?q=MA000143&amp;options=SearchType_2%2CSortOrder_award-relevance&amp;facets=Awardstatus_Current</v>
      </c>
      <c r="T926" s="69"/>
      <c r="U926" s="69"/>
    </row>
    <row r="927" spans="1:21" ht="13.5" customHeight="1" x14ac:dyDescent="0.2">
      <c r="A927" s="11" t="s">
        <v>1657</v>
      </c>
      <c r="B927" s="48" t="str">
        <f t="shared" si="42"/>
        <v>MA000144</v>
      </c>
      <c r="C927" s="49">
        <v>44743</v>
      </c>
      <c r="D927" s="49">
        <v>44378</v>
      </c>
      <c r="E927" s="41">
        <v>2</v>
      </c>
      <c r="F927" s="9" t="s">
        <v>1659</v>
      </c>
      <c r="G927" s="12"/>
      <c r="H927" s="11" t="s">
        <v>162</v>
      </c>
      <c r="I927" s="11" t="s">
        <v>19</v>
      </c>
      <c r="J927" s="56">
        <v>32.93</v>
      </c>
      <c r="K927" s="58">
        <v>1.0781627719580984</v>
      </c>
      <c r="L927" s="56">
        <v>35.503900080580181</v>
      </c>
      <c r="M927" s="56">
        <v>35.5</v>
      </c>
      <c r="O927" s="1" t="s">
        <v>1931</v>
      </c>
      <c r="P927" t="s">
        <v>1658</v>
      </c>
      <c r="Q927" s="1" t="str">
        <f t="shared" si="43"/>
        <v>https://www.fwc.gov.au/document-search?q=MA000144</v>
      </c>
      <c r="R927" s="1" t="s">
        <v>1932</v>
      </c>
      <c r="S927" s="2" t="str">
        <f t="shared" si="44"/>
        <v>https://www.fwc.gov.au/document-search?q=MA000144&amp;options=SearchType_2%2CSortOrder_award-relevance&amp;facets=Awardstatus_Current</v>
      </c>
      <c r="T927" s="69"/>
      <c r="U927" s="69"/>
    </row>
    <row r="928" spans="1:21" ht="13.5" customHeight="1" x14ac:dyDescent="0.2">
      <c r="A928" s="11" t="s">
        <v>1660</v>
      </c>
      <c r="B928" s="48" t="str">
        <f t="shared" si="42"/>
        <v>MA000145</v>
      </c>
      <c r="C928" s="49">
        <v>44743</v>
      </c>
      <c r="D928" s="49">
        <v>44378</v>
      </c>
      <c r="E928" s="41">
        <v>2</v>
      </c>
      <c r="F928" s="15" t="s">
        <v>1462</v>
      </c>
      <c r="G928" s="23"/>
      <c r="H928" s="11" t="s">
        <v>1662</v>
      </c>
      <c r="I928" s="11" t="s">
        <v>272</v>
      </c>
      <c r="J928" s="56">
        <v>229.19</v>
      </c>
      <c r="K928" s="58">
        <v>1.042798353909465</v>
      </c>
      <c r="L928" s="56">
        <v>238.99895473251027</v>
      </c>
      <c r="M928" s="56">
        <v>239</v>
      </c>
      <c r="O928" s="1" t="s">
        <v>1931</v>
      </c>
      <c r="P928" t="s">
        <v>1661</v>
      </c>
      <c r="Q928" s="1" t="str">
        <f t="shared" si="43"/>
        <v>https://www.fwc.gov.au/document-search?q=MA000145</v>
      </c>
      <c r="R928" s="1" t="s">
        <v>1932</v>
      </c>
      <c r="S928" s="2" t="str">
        <f t="shared" si="44"/>
        <v>https://www.fwc.gov.au/document-search?q=MA000145&amp;options=SearchType_2%2CSortOrder_award-relevance&amp;facets=Awardstatus_Current</v>
      </c>
      <c r="T928" s="69"/>
      <c r="U928" s="69"/>
    </row>
    <row r="929" spans="1:21" ht="13.5" customHeight="1" x14ac:dyDescent="0.2">
      <c r="A929" s="11" t="s">
        <v>1660</v>
      </c>
      <c r="B929" s="48" t="str">
        <f t="shared" si="42"/>
        <v>MA000145</v>
      </c>
      <c r="C929" s="49">
        <v>44743</v>
      </c>
      <c r="D929" s="49">
        <v>44378</v>
      </c>
      <c r="E929" s="41">
        <v>2</v>
      </c>
      <c r="F929" s="15" t="s">
        <v>1464</v>
      </c>
      <c r="G929" s="23"/>
      <c r="H929" s="11" t="s">
        <v>1663</v>
      </c>
      <c r="I929" s="11" t="s">
        <v>240</v>
      </c>
      <c r="J929" s="56">
        <v>255.64</v>
      </c>
      <c r="K929" s="57">
        <v>1.0702179176755446</v>
      </c>
      <c r="L929" s="56">
        <v>273.59050847457621</v>
      </c>
      <c r="M929" s="56">
        <v>273.58999999999997</v>
      </c>
      <c r="O929" s="1" t="s">
        <v>1931</v>
      </c>
      <c r="P929" t="s">
        <v>1661</v>
      </c>
      <c r="Q929" s="1" t="str">
        <f t="shared" si="43"/>
        <v>https://www.fwc.gov.au/document-search?q=MA000145</v>
      </c>
      <c r="R929" s="1" t="s">
        <v>1932</v>
      </c>
      <c r="S929" s="2" t="str">
        <f t="shared" si="44"/>
        <v>https://www.fwc.gov.au/document-search?q=MA000145&amp;options=SearchType_2%2CSortOrder_award-relevance&amp;facets=Awardstatus_Current</v>
      </c>
      <c r="T929" s="69"/>
      <c r="U929" s="69"/>
    </row>
    <row r="930" spans="1:21" ht="13.5" customHeight="1" x14ac:dyDescent="0.2">
      <c r="A930" s="11" t="s">
        <v>1660</v>
      </c>
      <c r="B930" s="48" t="str">
        <f t="shared" si="42"/>
        <v>MA000145</v>
      </c>
      <c r="C930" s="49">
        <v>44743</v>
      </c>
      <c r="D930" s="49">
        <v>44378</v>
      </c>
      <c r="E930" s="41">
        <v>2</v>
      </c>
      <c r="F930" s="15" t="s">
        <v>1464</v>
      </c>
      <c r="G930" s="23"/>
      <c r="H930" s="11" t="s">
        <v>1664</v>
      </c>
      <c r="I930" s="11" t="s">
        <v>240</v>
      </c>
      <c r="J930" s="65">
        <v>1349</v>
      </c>
      <c r="K930" s="57">
        <v>1.0702179176755446</v>
      </c>
      <c r="L930" s="56">
        <v>1443.7239709443097</v>
      </c>
      <c r="M930" s="56">
        <v>1444</v>
      </c>
      <c r="O930" s="1" t="s">
        <v>1931</v>
      </c>
      <c r="P930" t="s">
        <v>1661</v>
      </c>
      <c r="Q930" s="1" t="str">
        <f t="shared" si="43"/>
        <v>https://www.fwc.gov.au/document-search?q=MA000145</v>
      </c>
      <c r="R930" s="1" t="s">
        <v>1932</v>
      </c>
      <c r="S930" s="2" t="str">
        <f t="shared" si="44"/>
        <v>https://www.fwc.gov.au/document-search?q=MA000145&amp;options=SearchType_2%2CSortOrder_award-relevance&amp;facets=Awardstatus_Current</v>
      </c>
      <c r="T930" s="69"/>
      <c r="U930" s="69"/>
    </row>
    <row r="931" spans="1:21" ht="13.5" customHeight="1" x14ac:dyDescent="0.2">
      <c r="A931" s="11" t="s">
        <v>1660</v>
      </c>
      <c r="B931" s="48" t="str">
        <f t="shared" si="42"/>
        <v>MA000145</v>
      </c>
      <c r="C931" s="49">
        <v>44743</v>
      </c>
      <c r="D931" s="49">
        <v>44378</v>
      </c>
      <c r="E931" s="41">
        <v>2</v>
      </c>
      <c r="F931" s="15" t="s">
        <v>1464</v>
      </c>
      <c r="G931" s="23"/>
      <c r="H931" s="11" t="s">
        <v>1665</v>
      </c>
      <c r="I931" s="14" t="s">
        <v>240</v>
      </c>
      <c r="J931" s="56">
        <v>643.84</v>
      </c>
      <c r="K931" s="57">
        <v>1.0702179176755446</v>
      </c>
      <c r="L931" s="56">
        <v>689.04910411622268</v>
      </c>
      <c r="M931" s="56">
        <v>689.05</v>
      </c>
      <c r="O931" s="1" t="s">
        <v>1931</v>
      </c>
      <c r="P931" t="s">
        <v>1661</v>
      </c>
      <c r="Q931" s="1" t="str">
        <f t="shared" si="43"/>
        <v>https://www.fwc.gov.au/document-search?q=MA000145</v>
      </c>
      <c r="R931" s="1" t="s">
        <v>1932</v>
      </c>
      <c r="S931" s="2" t="str">
        <f t="shared" si="44"/>
        <v>https://www.fwc.gov.au/document-search?q=MA000145&amp;options=SearchType_2%2CSortOrder_award-relevance&amp;facets=Awardstatus_Current</v>
      </c>
      <c r="T931" s="69"/>
      <c r="U931" s="69"/>
    </row>
    <row r="932" spans="1:21" ht="13.5" customHeight="1" x14ac:dyDescent="0.2">
      <c r="A932" s="11" t="s">
        <v>1660</v>
      </c>
      <c r="B932" s="48" t="str">
        <f t="shared" si="42"/>
        <v>MA000145</v>
      </c>
      <c r="C932" s="49">
        <v>44743</v>
      </c>
      <c r="D932" s="49">
        <v>44378</v>
      </c>
      <c r="E932" s="41">
        <v>2</v>
      </c>
      <c r="F932" s="9" t="s">
        <v>1468</v>
      </c>
      <c r="G932" s="12"/>
      <c r="H932" s="11" t="s">
        <v>1666</v>
      </c>
      <c r="I932" s="11" t="s">
        <v>46</v>
      </c>
      <c r="J932" s="67">
        <v>1.24E-2</v>
      </c>
      <c r="K932" s="58">
        <v>1.0435855263157896</v>
      </c>
      <c r="L932" s="67">
        <v>1.294046052631579E-2</v>
      </c>
      <c r="M932" s="67">
        <v>1.29E-2</v>
      </c>
      <c r="O932" s="1" t="s">
        <v>1931</v>
      </c>
      <c r="P932" t="s">
        <v>1661</v>
      </c>
      <c r="Q932" s="1" t="str">
        <f t="shared" si="43"/>
        <v>https://www.fwc.gov.au/document-search?q=MA000145</v>
      </c>
      <c r="R932" s="1" t="s">
        <v>1932</v>
      </c>
      <c r="S932" s="2" t="str">
        <f t="shared" si="44"/>
        <v>https://www.fwc.gov.au/document-search?q=MA000145&amp;options=SearchType_2%2CSortOrder_award-relevance&amp;facets=Awardstatus_Current</v>
      </c>
      <c r="T932" s="69"/>
      <c r="U932" s="69"/>
    </row>
    <row r="933" spans="1:21" ht="13.5" customHeight="1" x14ac:dyDescent="0.2">
      <c r="A933" s="11" t="s">
        <v>1660</v>
      </c>
      <c r="B933" s="48" t="str">
        <f t="shared" si="42"/>
        <v>MA000145</v>
      </c>
      <c r="C933" s="49">
        <v>44743</v>
      </c>
      <c r="D933" s="49">
        <v>44378</v>
      </c>
      <c r="E933" s="41">
        <v>2</v>
      </c>
      <c r="F933" s="9">
        <v>11.12</v>
      </c>
      <c r="G933" s="12"/>
      <c r="H933" s="11" t="s">
        <v>1667</v>
      </c>
      <c r="I933" s="11" t="s">
        <v>35</v>
      </c>
      <c r="J933" s="56">
        <v>188.78</v>
      </c>
      <c r="K933" s="57">
        <v>0.95445544554455453</v>
      </c>
      <c r="L933" s="56">
        <v>188.78</v>
      </c>
      <c r="M933" s="56">
        <v>188.78</v>
      </c>
      <c r="O933" s="1" t="s">
        <v>1931</v>
      </c>
      <c r="P933" t="s">
        <v>1661</v>
      </c>
      <c r="Q933" s="1" t="str">
        <f t="shared" si="43"/>
        <v>https://www.fwc.gov.au/document-search?q=MA000145</v>
      </c>
      <c r="R933" s="1" t="s">
        <v>1932</v>
      </c>
      <c r="S933" s="2" t="str">
        <f t="shared" si="44"/>
        <v>https://www.fwc.gov.au/document-search?q=MA000145&amp;options=SearchType_2%2CSortOrder_award-relevance&amp;facets=Awardstatus_Current</v>
      </c>
      <c r="T933" s="69"/>
      <c r="U933" s="69"/>
    </row>
    <row r="934" spans="1:21" ht="13.5" customHeight="1" x14ac:dyDescent="0.2">
      <c r="A934" s="11" t="s">
        <v>1660</v>
      </c>
      <c r="B934" s="48" t="str">
        <f t="shared" si="42"/>
        <v>MA000145</v>
      </c>
      <c r="C934" s="49">
        <v>44743</v>
      </c>
      <c r="D934" s="49">
        <v>44378</v>
      </c>
      <c r="E934" s="41">
        <v>2</v>
      </c>
      <c r="F934" s="9" t="s">
        <v>1668</v>
      </c>
      <c r="G934" s="12"/>
      <c r="H934" s="11" t="s">
        <v>1669</v>
      </c>
      <c r="I934" s="11" t="s">
        <v>240</v>
      </c>
      <c r="J934" s="56">
        <v>33.130000000000003</v>
      </c>
      <c r="K934" s="57">
        <v>1.0702179176755446</v>
      </c>
      <c r="L934" s="56">
        <v>35.456319612590796</v>
      </c>
      <c r="M934" s="56">
        <v>35.46</v>
      </c>
      <c r="O934" s="1" t="s">
        <v>1931</v>
      </c>
      <c r="P934" t="s">
        <v>1661</v>
      </c>
      <c r="Q934" s="1" t="str">
        <f t="shared" si="43"/>
        <v>https://www.fwc.gov.au/document-search?q=MA000145</v>
      </c>
      <c r="R934" s="1" t="s">
        <v>1932</v>
      </c>
      <c r="S934" s="2" t="str">
        <f t="shared" si="44"/>
        <v>https://www.fwc.gov.au/document-search?q=MA000145&amp;options=SearchType_2%2CSortOrder_award-relevance&amp;facets=Awardstatus_Current</v>
      </c>
      <c r="T934" s="69"/>
      <c r="U934" s="69"/>
    </row>
    <row r="935" spans="1:21" ht="13.5" customHeight="1" x14ac:dyDescent="0.2">
      <c r="A935" s="11" t="s">
        <v>1670</v>
      </c>
      <c r="B935" s="48" t="str">
        <f t="shared" si="42"/>
        <v>MA000146</v>
      </c>
      <c r="C935" s="49">
        <v>44743</v>
      </c>
      <c r="D935" s="49">
        <v>44378</v>
      </c>
      <c r="E935" s="43">
        <v>1</v>
      </c>
      <c r="F935" s="9" t="s">
        <v>1672</v>
      </c>
      <c r="G935" s="12"/>
      <c r="H935" s="11" t="s">
        <v>1673</v>
      </c>
      <c r="I935" s="11" t="s">
        <v>1674</v>
      </c>
      <c r="J935" s="56">
        <v>460.39</v>
      </c>
      <c r="K935" s="58">
        <v>1.071622846781505</v>
      </c>
      <c r="L935" s="56">
        <v>493.36444242973704</v>
      </c>
      <c r="M935" s="56">
        <v>493.36</v>
      </c>
      <c r="O935" s="1" t="s">
        <v>1931</v>
      </c>
      <c r="P935" t="s">
        <v>1671</v>
      </c>
      <c r="Q935" s="1" t="str">
        <f t="shared" si="43"/>
        <v>https://www.fwc.gov.au/document-search?q=MA000146</v>
      </c>
      <c r="R935" s="1" t="s">
        <v>1932</v>
      </c>
      <c r="S935" s="2" t="str">
        <f t="shared" si="44"/>
        <v>https://www.fwc.gov.au/document-search?q=MA000146&amp;options=SearchType_2%2CSortOrder_award-relevance&amp;facets=Awardstatus_Current</v>
      </c>
      <c r="T935" s="69"/>
      <c r="U935" s="69"/>
    </row>
    <row r="936" spans="1:21" ht="13.5" customHeight="1" x14ac:dyDescent="0.2">
      <c r="A936" s="11" t="s">
        <v>1670</v>
      </c>
      <c r="B936" s="48" t="str">
        <f t="shared" si="42"/>
        <v>MA000146</v>
      </c>
      <c r="C936" s="49">
        <v>44743</v>
      </c>
      <c r="D936" s="49">
        <v>44378</v>
      </c>
      <c r="E936" s="43">
        <v>1</v>
      </c>
      <c r="F936" s="15" t="s">
        <v>1675</v>
      </c>
      <c r="H936" s="11" t="s">
        <v>1676</v>
      </c>
      <c r="I936" s="11" t="s">
        <v>1677</v>
      </c>
      <c r="J936" s="56">
        <v>13.64</v>
      </c>
      <c r="K936" s="58">
        <v>1.0419693301049233</v>
      </c>
      <c r="L936" s="56">
        <v>14.212461662631155</v>
      </c>
      <c r="M936" s="56">
        <v>14.21</v>
      </c>
      <c r="O936" s="1" t="s">
        <v>1931</v>
      </c>
      <c r="P936" t="s">
        <v>1671</v>
      </c>
      <c r="Q936" s="1" t="str">
        <f t="shared" si="43"/>
        <v>https://www.fwc.gov.au/document-search?q=MA000146</v>
      </c>
      <c r="R936" s="1" t="s">
        <v>1932</v>
      </c>
      <c r="S936" s="2" t="str">
        <f t="shared" si="44"/>
        <v>https://www.fwc.gov.au/document-search?q=MA000146&amp;options=SearchType_2%2CSortOrder_award-relevance&amp;facets=Awardstatus_Current</v>
      </c>
      <c r="T936" s="69"/>
      <c r="U936" s="69"/>
    </row>
    <row r="937" spans="1:21" ht="13.5" customHeight="1" x14ac:dyDescent="0.2">
      <c r="A937" s="11" t="s">
        <v>1670</v>
      </c>
      <c r="B937" s="48" t="str">
        <f t="shared" si="42"/>
        <v>MA000146</v>
      </c>
      <c r="C937" s="49">
        <v>44743</v>
      </c>
      <c r="D937" s="49">
        <v>44378</v>
      </c>
      <c r="E937" s="43">
        <v>1</v>
      </c>
      <c r="F937" s="15" t="s">
        <v>1678</v>
      </c>
      <c r="H937" s="11" t="s">
        <v>1679</v>
      </c>
      <c r="I937" s="11" t="s">
        <v>1677</v>
      </c>
      <c r="J937" s="56">
        <v>3.77</v>
      </c>
      <c r="K937" s="58">
        <v>1.0419693301049233</v>
      </c>
      <c r="L937" s="56">
        <v>3.9282243744955609</v>
      </c>
      <c r="M937" s="56">
        <v>3.93</v>
      </c>
      <c r="O937" s="1" t="s">
        <v>1931</v>
      </c>
      <c r="P937" t="s">
        <v>1671</v>
      </c>
      <c r="Q937" s="1" t="str">
        <f t="shared" si="43"/>
        <v>https://www.fwc.gov.au/document-search?q=MA000146</v>
      </c>
      <c r="R937" s="1" t="s">
        <v>1932</v>
      </c>
      <c r="S937" s="2" t="str">
        <f t="shared" si="44"/>
        <v>https://www.fwc.gov.au/document-search?q=MA000146&amp;options=SearchType_2%2CSortOrder_award-relevance&amp;facets=Awardstatus_Current</v>
      </c>
      <c r="T937" s="69"/>
      <c r="U937" s="69"/>
    </row>
    <row r="938" spans="1:21" ht="13.5" customHeight="1" x14ac:dyDescent="0.2">
      <c r="A938" s="11" t="s">
        <v>1670</v>
      </c>
      <c r="B938" s="48" t="str">
        <f t="shared" si="42"/>
        <v>MA000146</v>
      </c>
      <c r="C938" s="49">
        <v>44743</v>
      </c>
      <c r="D938" s="49">
        <v>44378</v>
      </c>
      <c r="E938" s="43">
        <v>1</v>
      </c>
      <c r="F938" s="15" t="s">
        <v>1680</v>
      </c>
      <c r="H938" s="11" t="s">
        <v>1681</v>
      </c>
      <c r="I938" s="11" t="s">
        <v>1682</v>
      </c>
      <c r="J938" s="56">
        <v>0.93</v>
      </c>
      <c r="K938" s="58">
        <v>1.0428455941794663</v>
      </c>
      <c r="L938" s="56">
        <v>0.96984640258690369</v>
      </c>
      <c r="M938" s="56">
        <v>0.97</v>
      </c>
      <c r="O938" s="1" t="s">
        <v>1931</v>
      </c>
      <c r="P938" t="s">
        <v>1671</v>
      </c>
      <c r="Q938" s="1" t="str">
        <f t="shared" si="43"/>
        <v>https://www.fwc.gov.au/document-search?q=MA000146</v>
      </c>
      <c r="R938" s="1" t="s">
        <v>1932</v>
      </c>
      <c r="S938" s="2" t="str">
        <f t="shared" si="44"/>
        <v>https://www.fwc.gov.au/document-search?q=MA000146&amp;options=SearchType_2%2CSortOrder_award-relevance&amp;facets=Awardstatus_Current</v>
      </c>
      <c r="T938" s="69"/>
      <c r="U938" s="69"/>
    </row>
    <row r="939" spans="1:21" ht="13.5" customHeight="1" x14ac:dyDescent="0.2">
      <c r="A939" s="11" t="s">
        <v>1670</v>
      </c>
      <c r="B939" s="48" t="str">
        <f t="shared" si="42"/>
        <v>MA000146</v>
      </c>
      <c r="C939" s="49">
        <v>44743</v>
      </c>
      <c r="D939" s="49">
        <v>44378</v>
      </c>
      <c r="E939" s="43">
        <v>1</v>
      </c>
      <c r="F939" s="9" t="s">
        <v>1683</v>
      </c>
      <c r="G939" s="12"/>
      <c r="H939" s="11" t="s">
        <v>162</v>
      </c>
      <c r="I939" s="11" t="s">
        <v>1684</v>
      </c>
      <c r="J939" s="56">
        <v>28.56</v>
      </c>
      <c r="K939" s="58">
        <v>1.0720949957591179</v>
      </c>
      <c r="L939" s="56">
        <v>30.619033078880406</v>
      </c>
      <c r="M939" s="56">
        <v>30.62</v>
      </c>
      <c r="O939" s="1" t="s">
        <v>1931</v>
      </c>
      <c r="P939" t="s">
        <v>1671</v>
      </c>
      <c r="Q939" s="1" t="str">
        <f t="shared" si="43"/>
        <v>https://www.fwc.gov.au/document-search?q=MA000146</v>
      </c>
      <c r="R939" s="1" t="s">
        <v>1932</v>
      </c>
      <c r="S939" s="2" t="str">
        <f t="shared" si="44"/>
        <v>https://www.fwc.gov.au/document-search?q=MA000146&amp;options=SearchType_2%2CSortOrder_award-relevance&amp;facets=Awardstatus_Current</v>
      </c>
      <c r="T939" s="69"/>
      <c r="U939" s="69"/>
    </row>
    <row r="940" spans="1:21" ht="13.5" customHeight="1" x14ac:dyDescent="0.2">
      <c r="A940" s="11" t="s">
        <v>1670</v>
      </c>
      <c r="B940" s="48" t="str">
        <f t="shared" si="42"/>
        <v>MA000146</v>
      </c>
      <c r="C940" s="49">
        <v>44743</v>
      </c>
      <c r="D940" s="49">
        <v>44378</v>
      </c>
      <c r="E940" s="43">
        <v>1</v>
      </c>
      <c r="F940" s="9" t="s">
        <v>1685</v>
      </c>
      <c r="G940" s="12"/>
      <c r="H940" s="11" t="s">
        <v>1686</v>
      </c>
      <c r="I940" s="11" t="s">
        <v>1687</v>
      </c>
      <c r="J940" s="56">
        <v>24.38</v>
      </c>
      <c r="K940" s="57">
        <v>1.0622977346278319</v>
      </c>
      <c r="L940" s="56">
        <v>25.898818770226541</v>
      </c>
      <c r="M940" s="56">
        <v>25.9</v>
      </c>
      <c r="O940" s="1" t="s">
        <v>1931</v>
      </c>
      <c r="P940" t="s">
        <v>1671</v>
      </c>
      <c r="Q940" s="1" t="str">
        <f t="shared" si="43"/>
        <v>https://www.fwc.gov.au/document-search?q=MA000146</v>
      </c>
      <c r="R940" s="1" t="s">
        <v>1932</v>
      </c>
      <c r="S940" s="2" t="str">
        <f t="shared" si="44"/>
        <v>https://www.fwc.gov.au/document-search?q=MA000146&amp;options=SearchType_2%2CSortOrder_award-relevance&amp;facets=Awardstatus_Current</v>
      </c>
      <c r="T940" s="69"/>
      <c r="U940" s="69"/>
    </row>
    <row r="941" spans="1:21" ht="13.5" customHeight="1" x14ac:dyDescent="0.2">
      <c r="A941" s="11" t="s">
        <v>1670</v>
      </c>
      <c r="B941" s="48" t="str">
        <f t="shared" si="42"/>
        <v>MA000146</v>
      </c>
      <c r="C941" s="49">
        <v>44743</v>
      </c>
      <c r="D941" s="49">
        <v>44378</v>
      </c>
      <c r="E941" s="43">
        <v>1</v>
      </c>
      <c r="F941" s="9" t="s">
        <v>1685</v>
      </c>
      <c r="G941" s="12"/>
      <c r="H941" s="11" t="s">
        <v>1688</v>
      </c>
      <c r="I941" s="11" t="s">
        <v>1687</v>
      </c>
      <c r="J941" s="56">
        <v>34.270000000000003</v>
      </c>
      <c r="K941" s="57">
        <v>1.0622977346278319</v>
      </c>
      <c r="L941" s="56">
        <v>36.404943365695807</v>
      </c>
      <c r="M941" s="56">
        <v>36.4</v>
      </c>
      <c r="O941" s="1" t="s">
        <v>1931</v>
      </c>
      <c r="P941" t="s">
        <v>1671</v>
      </c>
      <c r="Q941" s="1" t="str">
        <f t="shared" si="43"/>
        <v>https://www.fwc.gov.au/document-search?q=MA000146</v>
      </c>
      <c r="R941" s="1" t="s">
        <v>1932</v>
      </c>
      <c r="S941" s="2" t="str">
        <f t="shared" si="44"/>
        <v>https://www.fwc.gov.au/document-search?q=MA000146&amp;options=SearchType_2%2CSortOrder_award-relevance&amp;facets=Awardstatus_Current</v>
      </c>
      <c r="T941" s="69"/>
      <c r="U941" s="69"/>
    </row>
    <row r="942" spans="1:21" ht="13.5" customHeight="1" x14ac:dyDescent="0.2">
      <c r="A942" s="11" t="s">
        <v>1670</v>
      </c>
      <c r="B942" s="48" t="str">
        <f t="shared" si="42"/>
        <v>MA000146</v>
      </c>
      <c r="C942" s="49">
        <v>44743</v>
      </c>
      <c r="D942" s="49">
        <v>44378</v>
      </c>
      <c r="E942" s="43">
        <v>1</v>
      </c>
      <c r="F942" s="9" t="s">
        <v>1685</v>
      </c>
      <c r="G942" s="12"/>
      <c r="H942" s="11" t="s">
        <v>1689</v>
      </c>
      <c r="I942" s="11" t="s">
        <v>1687</v>
      </c>
      <c r="J942" s="56">
        <v>34.270000000000003</v>
      </c>
      <c r="K942" s="57">
        <v>1.0622977346278319</v>
      </c>
      <c r="L942" s="56">
        <v>36.404943365695807</v>
      </c>
      <c r="M942" s="56">
        <v>36.4</v>
      </c>
      <c r="O942" s="1" t="s">
        <v>1931</v>
      </c>
      <c r="P942" t="s">
        <v>1671</v>
      </c>
      <c r="Q942" s="1" t="str">
        <f t="shared" si="43"/>
        <v>https://www.fwc.gov.au/document-search?q=MA000146</v>
      </c>
      <c r="R942" s="1" t="s">
        <v>1932</v>
      </c>
      <c r="S942" s="2" t="str">
        <f t="shared" si="44"/>
        <v>https://www.fwc.gov.au/document-search?q=MA000146&amp;options=SearchType_2%2CSortOrder_award-relevance&amp;facets=Awardstatus_Current</v>
      </c>
      <c r="T942" s="69"/>
      <c r="U942" s="69"/>
    </row>
    <row r="943" spans="1:21" ht="13.5" customHeight="1" x14ac:dyDescent="0.2">
      <c r="A943" s="11" t="s">
        <v>1670</v>
      </c>
      <c r="B943" s="48" t="str">
        <f t="shared" si="42"/>
        <v>MA000146</v>
      </c>
      <c r="C943" s="49">
        <v>44743</v>
      </c>
      <c r="D943" s="49">
        <v>44378</v>
      </c>
      <c r="E943" s="43">
        <v>1</v>
      </c>
      <c r="F943" s="9" t="s">
        <v>1685</v>
      </c>
      <c r="G943" s="12"/>
      <c r="H943" s="11" t="s">
        <v>1690</v>
      </c>
      <c r="I943" s="11" t="s">
        <v>1687</v>
      </c>
      <c r="J943" s="56">
        <v>8.44</v>
      </c>
      <c r="K943" s="57">
        <v>1.0622977346278319</v>
      </c>
      <c r="L943" s="56">
        <v>8.9657928802589009</v>
      </c>
      <c r="M943" s="56">
        <v>8.9700000000000006</v>
      </c>
      <c r="O943" s="1" t="s">
        <v>1931</v>
      </c>
      <c r="P943" t="s">
        <v>1671</v>
      </c>
      <c r="Q943" s="1" t="str">
        <f t="shared" si="43"/>
        <v>https://www.fwc.gov.au/document-search?q=MA000146</v>
      </c>
      <c r="R943" s="1" t="s">
        <v>1932</v>
      </c>
      <c r="S943" s="2" t="str">
        <f t="shared" si="44"/>
        <v>https://www.fwc.gov.au/document-search?q=MA000146&amp;options=SearchType_2%2CSortOrder_award-relevance&amp;facets=Awardstatus_Current</v>
      </c>
      <c r="T943" s="69"/>
      <c r="U943" s="69"/>
    </row>
    <row r="944" spans="1:21" ht="13.5" customHeight="1" x14ac:dyDescent="0.2">
      <c r="A944" s="11" t="s">
        <v>1670</v>
      </c>
      <c r="B944" s="48" t="str">
        <f t="shared" si="42"/>
        <v>MA000146</v>
      </c>
      <c r="C944" s="49">
        <v>44743</v>
      </c>
      <c r="D944" s="49">
        <v>44378</v>
      </c>
      <c r="E944" s="43">
        <v>1</v>
      </c>
      <c r="F944" s="9" t="s">
        <v>1685</v>
      </c>
      <c r="G944" s="12"/>
      <c r="H944" s="11" t="s">
        <v>1691</v>
      </c>
      <c r="I944" s="11" t="s">
        <v>1687</v>
      </c>
      <c r="J944" s="56">
        <v>8.44</v>
      </c>
      <c r="K944" s="57">
        <v>1.0622977346278319</v>
      </c>
      <c r="L944" s="56">
        <v>8.9657928802589009</v>
      </c>
      <c r="M944" s="56">
        <v>8.9700000000000006</v>
      </c>
      <c r="O944" s="1" t="s">
        <v>1931</v>
      </c>
      <c r="P944" t="s">
        <v>1671</v>
      </c>
      <c r="Q944" s="1" t="str">
        <f t="shared" si="43"/>
        <v>https://www.fwc.gov.au/document-search?q=MA000146</v>
      </c>
      <c r="R944" s="1" t="s">
        <v>1932</v>
      </c>
      <c r="S944" s="2" t="str">
        <f t="shared" si="44"/>
        <v>https://www.fwc.gov.au/document-search?q=MA000146&amp;options=SearchType_2%2CSortOrder_award-relevance&amp;facets=Awardstatus_Current</v>
      </c>
      <c r="T944" s="69"/>
      <c r="U944" s="69"/>
    </row>
    <row r="945" spans="1:21" ht="13.5" customHeight="1" x14ac:dyDescent="0.2">
      <c r="A945" s="11" t="s">
        <v>1670</v>
      </c>
      <c r="B945" s="48" t="str">
        <f t="shared" si="42"/>
        <v>MA000146</v>
      </c>
      <c r="C945" s="49">
        <v>44743</v>
      </c>
      <c r="D945" s="49">
        <v>44378</v>
      </c>
      <c r="E945" s="43">
        <v>1</v>
      </c>
      <c r="F945" s="9" t="s">
        <v>1685</v>
      </c>
      <c r="G945" s="12"/>
      <c r="H945" s="11" t="s">
        <v>1692</v>
      </c>
      <c r="I945" s="11" t="s">
        <v>1687</v>
      </c>
      <c r="J945" s="56">
        <v>8.44</v>
      </c>
      <c r="K945" s="57">
        <v>1.0622977346278319</v>
      </c>
      <c r="L945" s="56">
        <v>8.9657928802589009</v>
      </c>
      <c r="M945" s="56">
        <v>8.9700000000000006</v>
      </c>
      <c r="O945" s="1" t="s">
        <v>1931</v>
      </c>
      <c r="P945" t="s">
        <v>1671</v>
      </c>
      <c r="Q945" s="1" t="str">
        <f t="shared" si="43"/>
        <v>https://www.fwc.gov.au/document-search?q=MA000146</v>
      </c>
      <c r="R945" s="1" t="s">
        <v>1932</v>
      </c>
      <c r="S945" s="2" t="str">
        <f t="shared" si="44"/>
        <v>https://www.fwc.gov.au/document-search?q=MA000146&amp;options=SearchType_2%2CSortOrder_award-relevance&amp;facets=Awardstatus_Current</v>
      </c>
      <c r="T945" s="69"/>
      <c r="U945" s="69"/>
    </row>
    <row r="946" spans="1:21" ht="13.5" customHeight="1" x14ac:dyDescent="0.2">
      <c r="A946" s="11" t="s">
        <v>1670</v>
      </c>
      <c r="B946" s="48" t="str">
        <f t="shared" si="42"/>
        <v>MA000146</v>
      </c>
      <c r="C946" s="49">
        <v>44743</v>
      </c>
      <c r="D946" s="49">
        <v>44378</v>
      </c>
      <c r="E946" s="43">
        <v>1</v>
      </c>
      <c r="F946" s="9" t="s">
        <v>1685</v>
      </c>
      <c r="G946" s="12"/>
      <c r="H946" s="11" t="s">
        <v>1693</v>
      </c>
      <c r="I946" s="11" t="s">
        <v>1687</v>
      </c>
      <c r="J946" s="56">
        <v>8.44</v>
      </c>
      <c r="K946" s="57">
        <v>1.0622977346278319</v>
      </c>
      <c r="L946" s="56">
        <v>8.9657928802589009</v>
      </c>
      <c r="M946" s="56">
        <v>8.9700000000000006</v>
      </c>
      <c r="O946" s="1" t="s">
        <v>1931</v>
      </c>
      <c r="P946" t="s">
        <v>1671</v>
      </c>
      <c r="Q946" s="1" t="str">
        <f t="shared" si="43"/>
        <v>https://www.fwc.gov.au/document-search?q=MA000146</v>
      </c>
      <c r="R946" s="1" t="s">
        <v>1932</v>
      </c>
      <c r="S946" s="2" t="str">
        <f t="shared" si="44"/>
        <v>https://www.fwc.gov.au/document-search?q=MA000146&amp;options=SearchType_2%2CSortOrder_award-relevance&amp;facets=Awardstatus_Current</v>
      </c>
      <c r="T946" s="69"/>
      <c r="U946" s="69"/>
    </row>
    <row r="947" spans="1:21" ht="13.5" customHeight="1" x14ac:dyDescent="0.2">
      <c r="A947" s="11" t="s">
        <v>1670</v>
      </c>
      <c r="B947" s="48" t="str">
        <f t="shared" si="42"/>
        <v>MA000146</v>
      </c>
      <c r="C947" s="49">
        <v>44743</v>
      </c>
      <c r="D947" s="49">
        <v>44378</v>
      </c>
      <c r="E947" s="43">
        <v>1</v>
      </c>
      <c r="F947" s="9" t="s">
        <v>1685</v>
      </c>
      <c r="G947" s="12"/>
      <c r="H947" s="11" t="s">
        <v>1694</v>
      </c>
      <c r="I947" s="11" t="s">
        <v>1687</v>
      </c>
      <c r="J947" s="56">
        <v>28.17</v>
      </c>
      <c r="K947" s="57">
        <v>1.0622977346278319</v>
      </c>
      <c r="L947" s="56">
        <v>29.924927184466029</v>
      </c>
      <c r="M947" s="56">
        <v>29.92</v>
      </c>
      <c r="O947" s="1" t="s">
        <v>1931</v>
      </c>
      <c r="P947" t="s">
        <v>1671</v>
      </c>
      <c r="Q947" s="1" t="str">
        <f t="shared" si="43"/>
        <v>https://www.fwc.gov.au/document-search?q=MA000146</v>
      </c>
      <c r="R947" s="1" t="s">
        <v>1932</v>
      </c>
      <c r="S947" s="2" t="str">
        <f t="shared" si="44"/>
        <v>https://www.fwc.gov.au/document-search?q=MA000146&amp;options=SearchType_2%2CSortOrder_award-relevance&amp;facets=Awardstatus_Current</v>
      </c>
      <c r="T947" s="69"/>
      <c r="U947" s="69"/>
    </row>
    <row r="948" spans="1:21" ht="13.5" customHeight="1" x14ac:dyDescent="0.2">
      <c r="A948" s="11" t="s">
        <v>1670</v>
      </c>
      <c r="B948" s="48" t="str">
        <f t="shared" si="42"/>
        <v>MA000146</v>
      </c>
      <c r="C948" s="49">
        <v>44743</v>
      </c>
      <c r="D948" s="49">
        <v>44378</v>
      </c>
      <c r="E948" s="43">
        <v>1</v>
      </c>
      <c r="F948" s="9" t="s">
        <v>1685</v>
      </c>
      <c r="G948" s="12"/>
      <c r="H948" s="11" t="s">
        <v>1695</v>
      </c>
      <c r="I948" s="11" t="s">
        <v>1687</v>
      </c>
      <c r="J948" s="56">
        <v>18.3</v>
      </c>
      <c r="K948" s="57">
        <v>1.0622977346278319</v>
      </c>
      <c r="L948" s="56">
        <v>19.440048543689326</v>
      </c>
      <c r="M948" s="56">
        <v>19.440000000000001</v>
      </c>
      <c r="O948" s="1" t="s">
        <v>1931</v>
      </c>
      <c r="P948" t="s">
        <v>1671</v>
      </c>
      <c r="Q948" s="1" t="str">
        <f t="shared" si="43"/>
        <v>https://www.fwc.gov.au/document-search?q=MA000146</v>
      </c>
      <c r="R948" s="1" t="s">
        <v>1932</v>
      </c>
      <c r="S948" s="2" t="str">
        <f t="shared" si="44"/>
        <v>https://www.fwc.gov.au/document-search?q=MA000146&amp;options=SearchType_2%2CSortOrder_award-relevance&amp;facets=Awardstatus_Current</v>
      </c>
      <c r="T948" s="69"/>
      <c r="U948" s="69"/>
    </row>
    <row r="949" spans="1:21" ht="13.5" customHeight="1" x14ac:dyDescent="0.2">
      <c r="A949" s="11" t="s">
        <v>1670</v>
      </c>
      <c r="B949" s="48" t="str">
        <f t="shared" si="42"/>
        <v>MA000146</v>
      </c>
      <c r="C949" s="49">
        <v>44743</v>
      </c>
      <c r="D949" s="49">
        <v>44378</v>
      </c>
      <c r="E949" s="43">
        <v>1</v>
      </c>
      <c r="F949" s="9" t="s">
        <v>1685</v>
      </c>
      <c r="G949" s="12"/>
      <c r="H949" s="11" t="s">
        <v>1696</v>
      </c>
      <c r="I949" s="11" t="s">
        <v>1687</v>
      </c>
      <c r="J949" s="56">
        <v>18.3</v>
      </c>
      <c r="K949" s="57">
        <v>1.0622977346278319</v>
      </c>
      <c r="L949" s="56">
        <v>19.440048543689326</v>
      </c>
      <c r="M949" s="56">
        <v>19.440000000000001</v>
      </c>
      <c r="O949" s="1" t="s">
        <v>1931</v>
      </c>
      <c r="P949" t="s">
        <v>1671</v>
      </c>
      <c r="Q949" s="1" t="str">
        <f t="shared" si="43"/>
        <v>https://www.fwc.gov.au/document-search?q=MA000146</v>
      </c>
      <c r="R949" s="1" t="s">
        <v>1932</v>
      </c>
      <c r="S949" s="2" t="str">
        <f t="shared" si="44"/>
        <v>https://www.fwc.gov.au/document-search?q=MA000146&amp;options=SearchType_2%2CSortOrder_award-relevance&amp;facets=Awardstatus_Current</v>
      </c>
      <c r="T949" s="69"/>
      <c r="U949" s="69"/>
    </row>
    <row r="950" spans="1:21" ht="13.5" customHeight="1" x14ac:dyDescent="0.2">
      <c r="A950" s="11" t="s">
        <v>1670</v>
      </c>
      <c r="B950" s="48" t="str">
        <f t="shared" si="42"/>
        <v>MA000146</v>
      </c>
      <c r="C950" s="49">
        <v>44743</v>
      </c>
      <c r="D950" s="49">
        <v>44378</v>
      </c>
      <c r="E950" s="43">
        <v>1</v>
      </c>
      <c r="F950" s="9">
        <v>12.13</v>
      </c>
      <c r="G950" s="12"/>
      <c r="H950" s="11" t="s">
        <v>1697</v>
      </c>
      <c r="I950" s="11" t="s">
        <v>1687</v>
      </c>
      <c r="J950" s="65">
        <v>1992</v>
      </c>
      <c r="K950" s="57">
        <v>1.0622977346278319</v>
      </c>
      <c r="L950" s="56">
        <v>2116.0970873786414</v>
      </c>
      <c r="M950" s="56">
        <v>2116</v>
      </c>
      <c r="O950" s="1" t="s">
        <v>1931</v>
      </c>
      <c r="P950" t="s">
        <v>1671</v>
      </c>
      <c r="Q950" s="1" t="str">
        <f t="shared" si="43"/>
        <v>https://www.fwc.gov.au/document-search?q=MA000146</v>
      </c>
      <c r="R950" s="1" t="s">
        <v>1932</v>
      </c>
      <c r="S950" s="2" t="str">
        <f t="shared" si="44"/>
        <v>https://www.fwc.gov.au/document-search?q=MA000146&amp;options=SearchType_2%2CSortOrder_award-relevance&amp;facets=Awardstatus_Current</v>
      </c>
      <c r="T950" s="69"/>
      <c r="U950" s="69"/>
    </row>
    <row r="951" spans="1:21" ht="13.5" customHeight="1" x14ac:dyDescent="0.2">
      <c r="A951" s="11" t="s">
        <v>1670</v>
      </c>
      <c r="B951" s="48" t="str">
        <f t="shared" si="42"/>
        <v>MA000146</v>
      </c>
      <c r="C951" s="49">
        <v>44743</v>
      </c>
      <c r="D951" s="49">
        <v>44378</v>
      </c>
      <c r="E951" s="43">
        <v>1</v>
      </c>
      <c r="F951" s="9" t="s">
        <v>1698</v>
      </c>
      <c r="G951" s="12"/>
      <c r="H951" s="11" t="s">
        <v>1699</v>
      </c>
      <c r="I951" s="11" t="s">
        <v>1687</v>
      </c>
      <c r="J951" s="56">
        <v>8.01</v>
      </c>
      <c r="K951" s="57">
        <v>1.0622977346278319</v>
      </c>
      <c r="L951" s="56">
        <v>8.5090048543689338</v>
      </c>
      <c r="M951" s="56">
        <v>8.51</v>
      </c>
      <c r="O951" s="1" t="s">
        <v>1931</v>
      </c>
      <c r="P951" t="s">
        <v>1671</v>
      </c>
      <c r="Q951" s="1" t="str">
        <f t="shared" si="43"/>
        <v>https://www.fwc.gov.au/document-search?q=MA000146</v>
      </c>
      <c r="R951" s="1" t="s">
        <v>1932</v>
      </c>
      <c r="S951" s="2" t="str">
        <f t="shared" si="44"/>
        <v>https://www.fwc.gov.au/document-search?q=MA000146&amp;options=SearchType_2%2CSortOrder_award-relevance&amp;facets=Awardstatus_Current</v>
      </c>
      <c r="T951" s="69"/>
      <c r="U951" s="69"/>
    </row>
    <row r="952" spans="1:21" ht="13.5" customHeight="1" x14ac:dyDescent="0.2">
      <c r="A952" s="11" t="s">
        <v>1670</v>
      </c>
      <c r="B952" s="48" t="str">
        <f t="shared" si="42"/>
        <v>MA000146</v>
      </c>
      <c r="C952" s="49">
        <v>44743</v>
      </c>
      <c r="D952" s="49">
        <v>44378</v>
      </c>
      <c r="E952" s="43">
        <v>1</v>
      </c>
      <c r="F952" s="15" t="s">
        <v>1700</v>
      </c>
      <c r="H952" s="11" t="s">
        <v>1701</v>
      </c>
      <c r="I952" s="11" t="s">
        <v>1687</v>
      </c>
      <c r="J952" s="56">
        <v>25.12</v>
      </c>
      <c r="K952" s="57">
        <v>1.0622977346278319</v>
      </c>
      <c r="L952" s="56">
        <v>26.684919093851139</v>
      </c>
      <c r="M952" s="56">
        <v>26.68</v>
      </c>
      <c r="O952" s="1" t="s">
        <v>1931</v>
      </c>
      <c r="P952" t="s">
        <v>1671</v>
      </c>
      <c r="Q952" s="1" t="str">
        <f t="shared" si="43"/>
        <v>https://www.fwc.gov.au/document-search?q=MA000146</v>
      </c>
      <c r="R952" s="1" t="s">
        <v>1932</v>
      </c>
      <c r="S952" s="2" t="str">
        <f t="shared" si="44"/>
        <v>https://www.fwc.gov.au/document-search?q=MA000146&amp;options=SearchType_2%2CSortOrder_award-relevance&amp;facets=Awardstatus_Current</v>
      </c>
      <c r="T952" s="69"/>
      <c r="U952" s="69"/>
    </row>
    <row r="953" spans="1:21" ht="13.5" customHeight="1" x14ac:dyDescent="0.2">
      <c r="A953" s="11" t="s">
        <v>1670</v>
      </c>
      <c r="B953" s="48" t="str">
        <f t="shared" si="42"/>
        <v>MA000146</v>
      </c>
      <c r="C953" s="49">
        <v>44743</v>
      </c>
      <c r="D953" s="49">
        <v>44378</v>
      </c>
      <c r="E953" s="43">
        <v>1</v>
      </c>
      <c r="F953" s="15" t="s">
        <v>1702</v>
      </c>
      <c r="H953" s="11" t="s">
        <v>1703</v>
      </c>
      <c r="I953" s="11" t="s">
        <v>1687</v>
      </c>
      <c r="J953" s="56">
        <v>17.940000000000001</v>
      </c>
      <c r="K953" s="57">
        <v>1.0622977346278319</v>
      </c>
      <c r="L953" s="56">
        <v>19.057621359223308</v>
      </c>
      <c r="M953" s="56">
        <v>19.059999999999999</v>
      </c>
      <c r="O953" s="1" t="s">
        <v>1931</v>
      </c>
      <c r="P953" t="s">
        <v>1671</v>
      </c>
      <c r="Q953" s="1" t="str">
        <f t="shared" si="43"/>
        <v>https://www.fwc.gov.au/document-search?q=MA000146</v>
      </c>
      <c r="R953" s="1" t="s">
        <v>1932</v>
      </c>
      <c r="S953" s="2" t="str">
        <f t="shared" si="44"/>
        <v>https://www.fwc.gov.au/document-search?q=MA000146&amp;options=SearchType_2%2CSortOrder_award-relevance&amp;facets=Awardstatus_Current</v>
      </c>
      <c r="T953" s="69"/>
      <c r="U953" s="69"/>
    </row>
    <row r="954" spans="1:21" ht="13.5" customHeight="1" x14ac:dyDescent="0.2">
      <c r="A954" s="11" t="s">
        <v>1704</v>
      </c>
      <c r="B954" s="48" t="str">
        <f t="shared" si="42"/>
        <v>MA000147</v>
      </c>
      <c r="C954" s="49">
        <v>44743</v>
      </c>
      <c r="D954" s="49">
        <v>44378</v>
      </c>
      <c r="E954" s="41">
        <v>2</v>
      </c>
      <c r="F954" s="15" t="s">
        <v>1706</v>
      </c>
      <c r="G954" s="23"/>
      <c r="H954" s="11" t="s">
        <v>1707</v>
      </c>
      <c r="I954" s="11" t="s">
        <v>19</v>
      </c>
      <c r="J954" s="56">
        <v>19.23</v>
      </c>
      <c r="K954" s="58">
        <v>1.0781627719580984</v>
      </c>
      <c r="L954" s="56">
        <v>20.733070104754233</v>
      </c>
      <c r="M954" s="56">
        <v>20.73</v>
      </c>
      <c r="O954" s="1" t="s">
        <v>1931</v>
      </c>
      <c r="P954" t="s">
        <v>1705</v>
      </c>
      <c r="Q954" s="1" t="str">
        <f t="shared" si="43"/>
        <v>https://www.fwc.gov.au/document-search?q=MA000147</v>
      </c>
      <c r="R954" s="1" t="s">
        <v>1932</v>
      </c>
      <c r="S954" s="2" t="str">
        <f t="shared" si="44"/>
        <v>https://www.fwc.gov.au/document-search?q=MA000147&amp;options=SearchType_2%2CSortOrder_award-relevance&amp;facets=Awardstatus_Current</v>
      </c>
      <c r="T954" s="69"/>
      <c r="U954" s="69"/>
    </row>
    <row r="955" spans="1:21" ht="13.5" customHeight="1" x14ac:dyDescent="0.2">
      <c r="A955" s="11" t="s">
        <v>1704</v>
      </c>
      <c r="B955" s="48" t="str">
        <f t="shared" si="42"/>
        <v>MA000147</v>
      </c>
      <c r="C955" s="49">
        <v>44743</v>
      </c>
      <c r="D955" s="49">
        <v>44378</v>
      </c>
      <c r="E955" s="41">
        <v>2</v>
      </c>
      <c r="F955" s="15" t="s">
        <v>1708</v>
      </c>
      <c r="G955" s="23"/>
      <c r="H955" s="11" t="s">
        <v>1709</v>
      </c>
      <c r="I955" s="11" t="s">
        <v>19</v>
      </c>
      <c r="J955" s="56">
        <v>19.23</v>
      </c>
      <c r="K955" s="58">
        <v>1.0781627719580984</v>
      </c>
      <c r="L955" s="56">
        <v>20.733070104754233</v>
      </c>
      <c r="M955" s="56">
        <v>20.73</v>
      </c>
      <c r="O955" s="1" t="s">
        <v>1931</v>
      </c>
      <c r="P955" t="s">
        <v>1705</v>
      </c>
      <c r="Q955" s="1" t="str">
        <f t="shared" si="43"/>
        <v>https://www.fwc.gov.au/document-search?q=MA000147</v>
      </c>
      <c r="R955" s="1" t="s">
        <v>1932</v>
      </c>
      <c r="S955" s="2" t="str">
        <f t="shared" si="44"/>
        <v>https://www.fwc.gov.au/document-search?q=MA000147&amp;options=SearchType_2%2CSortOrder_award-relevance&amp;facets=Awardstatus_Current</v>
      </c>
      <c r="T955" s="69"/>
      <c r="U955" s="69"/>
    </row>
    <row r="956" spans="1:21" ht="13.5" customHeight="1" x14ac:dyDescent="0.2">
      <c r="A956" s="11" t="s">
        <v>1704</v>
      </c>
      <c r="B956" s="48" t="str">
        <f t="shared" si="42"/>
        <v>MA000147</v>
      </c>
      <c r="C956" s="49">
        <v>44743</v>
      </c>
      <c r="D956" s="49">
        <v>44378</v>
      </c>
      <c r="E956" s="41">
        <v>2</v>
      </c>
      <c r="F956" s="15" t="s">
        <v>1710</v>
      </c>
      <c r="G956" s="23"/>
      <c r="H956" s="11" t="s">
        <v>1711</v>
      </c>
      <c r="I956" s="11" t="s">
        <v>19</v>
      </c>
      <c r="J956" s="56">
        <v>19.23</v>
      </c>
      <c r="K956" s="58">
        <v>1.0781627719580984</v>
      </c>
      <c r="L956" s="56">
        <v>20.733070104754233</v>
      </c>
      <c r="M956" s="56">
        <v>20.73</v>
      </c>
      <c r="O956" s="1" t="s">
        <v>1931</v>
      </c>
      <c r="P956" t="s">
        <v>1705</v>
      </c>
      <c r="Q956" s="1" t="str">
        <f t="shared" si="43"/>
        <v>https://www.fwc.gov.au/document-search?q=MA000147</v>
      </c>
      <c r="R956" s="1" t="s">
        <v>1932</v>
      </c>
      <c r="S956" s="2" t="str">
        <f t="shared" si="44"/>
        <v>https://www.fwc.gov.au/document-search?q=MA000147&amp;options=SearchType_2%2CSortOrder_award-relevance&amp;facets=Awardstatus_Current</v>
      </c>
      <c r="T956" s="69"/>
      <c r="U956" s="69"/>
    </row>
    <row r="957" spans="1:21" ht="13.5" customHeight="1" x14ac:dyDescent="0.2">
      <c r="A957" s="11" t="s">
        <v>1704</v>
      </c>
      <c r="B957" s="48" t="str">
        <f t="shared" si="42"/>
        <v>MA000147</v>
      </c>
      <c r="C957" s="49">
        <v>44743</v>
      </c>
      <c r="D957" s="49">
        <v>44378</v>
      </c>
      <c r="E957" s="41">
        <v>2</v>
      </c>
      <c r="F957" s="15" t="s">
        <v>1712</v>
      </c>
      <c r="G957" s="23"/>
      <c r="H957" s="11" t="s">
        <v>1713</v>
      </c>
      <c r="I957" s="11" t="s">
        <v>19</v>
      </c>
      <c r="J957" s="56">
        <v>19.23</v>
      </c>
      <c r="K957" s="58">
        <v>1.0781627719580984</v>
      </c>
      <c r="L957" s="56">
        <v>20.733070104754233</v>
      </c>
      <c r="M957" s="56">
        <v>20.73</v>
      </c>
      <c r="O957" s="1" t="s">
        <v>1931</v>
      </c>
      <c r="P957" t="s">
        <v>1705</v>
      </c>
      <c r="Q957" s="1" t="str">
        <f t="shared" si="43"/>
        <v>https://www.fwc.gov.au/document-search?q=MA000147</v>
      </c>
      <c r="R957" s="1" t="s">
        <v>1932</v>
      </c>
      <c r="S957" s="2" t="str">
        <f t="shared" si="44"/>
        <v>https://www.fwc.gov.au/document-search?q=MA000147&amp;options=SearchType_2%2CSortOrder_award-relevance&amp;facets=Awardstatus_Current</v>
      </c>
      <c r="T957" s="69"/>
      <c r="U957" s="69"/>
    </row>
    <row r="958" spans="1:21" ht="13.5" customHeight="1" x14ac:dyDescent="0.2">
      <c r="A958" s="11" t="s">
        <v>1704</v>
      </c>
      <c r="B958" s="48" t="str">
        <f t="shared" si="42"/>
        <v>MA000147</v>
      </c>
      <c r="C958" s="49">
        <v>44743</v>
      </c>
      <c r="D958" s="49">
        <v>44378</v>
      </c>
      <c r="E958" s="41">
        <v>2</v>
      </c>
      <c r="F958" s="15" t="s">
        <v>1714</v>
      </c>
      <c r="G958" s="23"/>
      <c r="H958" s="11" t="s">
        <v>1715</v>
      </c>
      <c r="I958" s="11" t="s">
        <v>19</v>
      </c>
      <c r="J958" s="56">
        <v>0.25</v>
      </c>
      <c r="K958" s="58">
        <v>1.0781627719580984</v>
      </c>
      <c r="L958" s="56">
        <v>0.2695406929895246</v>
      </c>
      <c r="M958" s="56">
        <v>0.27</v>
      </c>
      <c r="O958" s="1" t="s">
        <v>1931</v>
      </c>
      <c r="P958" t="s">
        <v>1705</v>
      </c>
      <c r="Q958" s="1" t="str">
        <f t="shared" si="43"/>
        <v>https://www.fwc.gov.au/document-search?q=MA000147</v>
      </c>
      <c r="R958" s="1" t="s">
        <v>1932</v>
      </c>
      <c r="S958" s="2" t="str">
        <f t="shared" si="44"/>
        <v>https://www.fwc.gov.au/document-search?q=MA000147&amp;options=SearchType_2%2CSortOrder_award-relevance&amp;facets=Awardstatus_Current</v>
      </c>
      <c r="T958" s="69"/>
      <c r="U958" s="69"/>
    </row>
    <row r="959" spans="1:21" ht="13.5" customHeight="1" x14ac:dyDescent="0.2">
      <c r="A959" s="11" t="s">
        <v>1704</v>
      </c>
      <c r="B959" s="48" t="str">
        <f t="shared" si="42"/>
        <v>MA000147</v>
      </c>
      <c r="C959" s="49">
        <v>44743</v>
      </c>
      <c r="D959" s="49">
        <v>44378</v>
      </c>
      <c r="E959" s="41">
        <v>2</v>
      </c>
      <c r="F959" s="15" t="s">
        <v>1716</v>
      </c>
      <c r="G959" s="23"/>
      <c r="H959" s="11" t="s">
        <v>1717</v>
      </c>
      <c r="I959" s="11" t="s">
        <v>19</v>
      </c>
      <c r="J959" s="56">
        <v>0.25</v>
      </c>
      <c r="K959" s="58">
        <v>1.0781627719580984</v>
      </c>
      <c r="L959" s="56">
        <v>0.2695406929895246</v>
      </c>
      <c r="M959" s="56">
        <v>0.27</v>
      </c>
      <c r="O959" s="1" t="s">
        <v>1931</v>
      </c>
      <c r="P959" t="s">
        <v>1705</v>
      </c>
      <c r="Q959" s="1" t="str">
        <f t="shared" si="43"/>
        <v>https://www.fwc.gov.au/document-search?q=MA000147</v>
      </c>
      <c r="R959" s="1" t="s">
        <v>1932</v>
      </c>
      <c r="S959" s="2" t="str">
        <f t="shared" si="44"/>
        <v>https://www.fwc.gov.au/document-search?q=MA000147&amp;options=SearchType_2%2CSortOrder_award-relevance&amp;facets=Awardstatus_Current</v>
      </c>
      <c r="T959" s="69"/>
      <c r="U959" s="69"/>
    </row>
    <row r="960" spans="1:21" ht="13.5" customHeight="1" x14ac:dyDescent="0.2">
      <c r="A960" s="11" t="s">
        <v>1704</v>
      </c>
      <c r="B960" s="48" t="str">
        <f t="shared" si="42"/>
        <v>MA000147</v>
      </c>
      <c r="C960" s="49">
        <v>44743</v>
      </c>
      <c r="D960" s="49">
        <v>44378</v>
      </c>
      <c r="E960" s="41">
        <v>2</v>
      </c>
      <c r="F960" s="15" t="s">
        <v>1718</v>
      </c>
      <c r="G960" s="23"/>
      <c r="H960" s="11" t="s">
        <v>1719</v>
      </c>
      <c r="I960" s="11" t="s">
        <v>19</v>
      </c>
      <c r="J960" s="56">
        <v>19.23</v>
      </c>
      <c r="K960" s="58">
        <v>1.0781627719580984</v>
      </c>
      <c r="L960" s="56">
        <v>20.733070104754233</v>
      </c>
      <c r="M960" s="56">
        <v>20.73</v>
      </c>
      <c r="O960" s="1" t="s">
        <v>1931</v>
      </c>
      <c r="P960" t="s">
        <v>1705</v>
      </c>
      <c r="Q960" s="1" t="str">
        <f t="shared" si="43"/>
        <v>https://www.fwc.gov.au/document-search?q=MA000147</v>
      </c>
      <c r="R960" s="1" t="s">
        <v>1932</v>
      </c>
      <c r="S960" s="2" t="str">
        <f t="shared" si="44"/>
        <v>https://www.fwc.gov.au/document-search?q=MA000147&amp;options=SearchType_2%2CSortOrder_award-relevance&amp;facets=Awardstatus_Current</v>
      </c>
      <c r="T960" s="69"/>
      <c r="U960" s="69"/>
    </row>
    <row r="961" spans="1:21" ht="13.5" customHeight="1" x14ac:dyDescent="0.2">
      <c r="A961" s="11" t="s">
        <v>1704</v>
      </c>
      <c r="B961" s="48" t="str">
        <f t="shared" si="42"/>
        <v>MA000147</v>
      </c>
      <c r="C961" s="49">
        <v>44743</v>
      </c>
      <c r="D961" s="49">
        <v>44378</v>
      </c>
      <c r="E961" s="41">
        <v>2</v>
      </c>
      <c r="F961" s="15" t="s">
        <v>1720</v>
      </c>
      <c r="G961" s="23"/>
      <c r="H961" s="11" t="s">
        <v>1721</v>
      </c>
      <c r="I961" s="11" t="s">
        <v>1722</v>
      </c>
      <c r="J961" s="56"/>
      <c r="K961" s="56"/>
      <c r="L961" s="56"/>
      <c r="M961" s="56"/>
      <c r="O961" s="1" t="s">
        <v>1931</v>
      </c>
      <c r="P961" t="s">
        <v>1705</v>
      </c>
      <c r="Q961" s="1" t="str">
        <f t="shared" si="43"/>
        <v>https://www.fwc.gov.au/document-search?q=MA000147</v>
      </c>
      <c r="R961" s="1" t="s">
        <v>1932</v>
      </c>
      <c r="S961" s="2" t="str">
        <f t="shared" si="44"/>
        <v>https://www.fwc.gov.au/document-search?q=MA000147&amp;options=SearchType_2%2CSortOrder_award-relevance&amp;facets=Awardstatus_Current</v>
      </c>
      <c r="T961" s="69"/>
      <c r="U961" s="69"/>
    </row>
    <row r="962" spans="1:21" ht="13.5" customHeight="1" x14ac:dyDescent="0.2">
      <c r="A962" s="11" t="s">
        <v>1704</v>
      </c>
      <c r="B962" s="48" t="str">
        <f t="shared" si="42"/>
        <v>MA000147</v>
      </c>
      <c r="C962" s="49">
        <v>44743</v>
      </c>
      <c r="D962" s="49">
        <v>44378</v>
      </c>
      <c r="E962" s="41">
        <v>2</v>
      </c>
      <c r="F962" s="15" t="s">
        <v>1723</v>
      </c>
      <c r="G962" s="23"/>
      <c r="H962" s="11" t="s">
        <v>1721</v>
      </c>
      <c r="I962" s="11" t="s">
        <v>1722</v>
      </c>
      <c r="J962" s="56"/>
      <c r="K962" s="56"/>
      <c r="L962" s="56"/>
      <c r="M962" s="56"/>
      <c r="O962" s="1" t="s">
        <v>1931</v>
      </c>
      <c r="P962" t="s">
        <v>1705</v>
      </c>
      <c r="Q962" s="1" t="str">
        <f t="shared" si="43"/>
        <v>https://www.fwc.gov.au/document-search?q=MA000147</v>
      </c>
      <c r="R962" s="1" t="s">
        <v>1932</v>
      </c>
      <c r="S962" s="2" t="str">
        <f t="shared" si="44"/>
        <v>https://www.fwc.gov.au/document-search?q=MA000147&amp;options=SearchType_2%2CSortOrder_award-relevance&amp;facets=Awardstatus_Current</v>
      </c>
      <c r="T962" s="69"/>
      <c r="U962" s="69"/>
    </row>
    <row r="963" spans="1:21" ht="13.5" customHeight="1" x14ac:dyDescent="0.2">
      <c r="A963" s="11" t="s">
        <v>1704</v>
      </c>
      <c r="B963" s="48" t="str">
        <f t="shared" ref="B963:B1026" si="45">HYPERLINK(S964,P963)</f>
        <v>MA000147</v>
      </c>
      <c r="C963" s="49">
        <v>44743</v>
      </c>
      <c r="D963" s="49">
        <v>44378</v>
      </c>
      <c r="E963" s="41">
        <v>2</v>
      </c>
      <c r="F963" s="15" t="s">
        <v>1724</v>
      </c>
      <c r="G963" s="23"/>
      <c r="H963" s="11" t="s">
        <v>1725</v>
      </c>
      <c r="I963" s="11" t="s">
        <v>1722</v>
      </c>
      <c r="J963" s="56"/>
      <c r="K963" s="56"/>
      <c r="L963" s="56"/>
      <c r="M963" s="56"/>
      <c r="O963" s="1" t="s">
        <v>1931</v>
      </c>
      <c r="P963" t="s">
        <v>1705</v>
      </c>
      <c r="Q963" s="1" t="str">
        <f t="shared" si="43"/>
        <v>https://www.fwc.gov.au/document-search?q=MA000147</v>
      </c>
      <c r="R963" s="1" t="s">
        <v>1932</v>
      </c>
      <c r="S963" s="2" t="str">
        <f t="shared" si="44"/>
        <v>https://www.fwc.gov.au/document-search?q=MA000147&amp;options=SearchType_2%2CSortOrder_award-relevance&amp;facets=Awardstatus_Current</v>
      </c>
      <c r="T963" s="69"/>
      <c r="U963" s="69"/>
    </row>
    <row r="964" spans="1:21" ht="13.5" customHeight="1" x14ac:dyDescent="0.2">
      <c r="A964" s="11" t="s">
        <v>1704</v>
      </c>
      <c r="B964" s="48" t="str">
        <f t="shared" si="45"/>
        <v>MA000147</v>
      </c>
      <c r="C964" s="49">
        <v>44743</v>
      </c>
      <c r="D964" s="49">
        <v>44378</v>
      </c>
      <c r="E964" s="41">
        <v>2</v>
      </c>
      <c r="F964" s="15" t="s">
        <v>1726</v>
      </c>
      <c r="G964" s="23"/>
      <c r="H964" s="11" t="s">
        <v>1719</v>
      </c>
      <c r="I964" s="11" t="s">
        <v>19</v>
      </c>
      <c r="J964" s="56">
        <v>10.33</v>
      </c>
      <c r="K964" s="58">
        <v>1.0781627719580984</v>
      </c>
      <c r="L964" s="56">
        <v>11.137421434327157</v>
      </c>
      <c r="M964" s="56">
        <v>11.14</v>
      </c>
      <c r="O964" s="1" t="s">
        <v>1931</v>
      </c>
      <c r="P964" t="s">
        <v>1705</v>
      </c>
      <c r="Q964" s="1" t="str">
        <f t="shared" ref="Q964:Q1027" si="46">CONCATENATE(O964,P964)</f>
        <v>https://www.fwc.gov.au/document-search?q=MA000147</v>
      </c>
      <c r="R964" s="1" t="s">
        <v>1932</v>
      </c>
      <c r="S964" s="2" t="str">
        <f t="shared" ref="S964:S1027" si="47">CONCATENATE(Q964,R964)</f>
        <v>https://www.fwc.gov.au/document-search?q=MA000147&amp;options=SearchType_2%2CSortOrder_award-relevance&amp;facets=Awardstatus_Current</v>
      </c>
      <c r="T964" s="69"/>
      <c r="U964" s="69"/>
    </row>
    <row r="965" spans="1:21" ht="13.5" customHeight="1" x14ac:dyDescent="0.2">
      <c r="A965" s="11" t="s">
        <v>1704</v>
      </c>
      <c r="B965" s="48" t="str">
        <f t="shared" si="45"/>
        <v>MA000147</v>
      </c>
      <c r="C965" s="49">
        <v>44743</v>
      </c>
      <c r="D965" s="49">
        <v>44378</v>
      </c>
      <c r="E965" s="41">
        <v>2</v>
      </c>
      <c r="F965" s="15" t="s">
        <v>1726</v>
      </c>
      <c r="G965" s="23"/>
      <c r="H965" s="11" t="s">
        <v>1727</v>
      </c>
      <c r="I965" s="11" t="s">
        <v>19</v>
      </c>
      <c r="J965" s="56">
        <v>11.53</v>
      </c>
      <c r="K965" s="58">
        <v>1.0781627719580984</v>
      </c>
      <c r="L965" s="56">
        <v>12.431216760676874</v>
      </c>
      <c r="M965" s="56">
        <v>12.43</v>
      </c>
      <c r="O965" s="1" t="s">
        <v>1931</v>
      </c>
      <c r="P965" t="s">
        <v>1705</v>
      </c>
      <c r="Q965" s="1" t="str">
        <f t="shared" si="46"/>
        <v>https://www.fwc.gov.au/document-search?q=MA000147</v>
      </c>
      <c r="R965" s="1" t="s">
        <v>1932</v>
      </c>
      <c r="S965" s="2" t="str">
        <f t="shared" si="47"/>
        <v>https://www.fwc.gov.au/document-search?q=MA000147&amp;options=SearchType_2%2CSortOrder_award-relevance&amp;facets=Awardstatus_Current</v>
      </c>
      <c r="T965" s="69"/>
      <c r="U965" s="69"/>
    </row>
    <row r="966" spans="1:21" ht="13.5" customHeight="1" x14ac:dyDescent="0.2">
      <c r="A966" s="11" t="s">
        <v>1704</v>
      </c>
      <c r="B966" s="48" t="str">
        <f t="shared" si="45"/>
        <v>MA000147</v>
      </c>
      <c r="C966" s="49">
        <v>44743</v>
      </c>
      <c r="D966" s="49">
        <v>44378</v>
      </c>
      <c r="E966" s="41">
        <v>2</v>
      </c>
      <c r="F966" s="15" t="s">
        <v>1726</v>
      </c>
      <c r="G966" s="23"/>
      <c r="H966" s="11" t="s">
        <v>1713</v>
      </c>
      <c r="I966" s="11" t="s">
        <v>19</v>
      </c>
      <c r="J966" s="56">
        <v>17.72</v>
      </c>
      <c r="K966" s="58">
        <v>1.0781627719580984</v>
      </c>
      <c r="L966" s="56">
        <v>19.105044319097502</v>
      </c>
      <c r="M966" s="56">
        <v>19.11</v>
      </c>
      <c r="O966" s="1" t="s">
        <v>1931</v>
      </c>
      <c r="P966" t="s">
        <v>1705</v>
      </c>
      <c r="Q966" s="1" t="str">
        <f t="shared" si="46"/>
        <v>https://www.fwc.gov.au/document-search?q=MA000147</v>
      </c>
      <c r="R966" s="1" t="s">
        <v>1932</v>
      </c>
      <c r="S966" s="2" t="str">
        <f t="shared" si="47"/>
        <v>https://www.fwc.gov.au/document-search?q=MA000147&amp;options=SearchType_2%2CSortOrder_award-relevance&amp;facets=Awardstatus_Current</v>
      </c>
      <c r="T966" s="69"/>
      <c r="U966" s="69"/>
    </row>
    <row r="967" spans="1:21" ht="13.5" customHeight="1" x14ac:dyDescent="0.2">
      <c r="A967" s="11" t="s">
        <v>1704</v>
      </c>
      <c r="B967" s="48" t="str">
        <f t="shared" si="45"/>
        <v>MA000147</v>
      </c>
      <c r="C967" s="49">
        <v>44743</v>
      </c>
      <c r="D967" s="49">
        <v>44378</v>
      </c>
      <c r="E967" s="41">
        <v>2</v>
      </c>
      <c r="F967" s="15" t="s">
        <v>1728</v>
      </c>
      <c r="G967" s="23"/>
      <c r="H967" s="11" t="s">
        <v>1729</v>
      </c>
      <c r="I967" s="11" t="s">
        <v>272</v>
      </c>
      <c r="J967" s="56">
        <v>6.71</v>
      </c>
      <c r="K967" s="58">
        <v>1.042798353909465</v>
      </c>
      <c r="L967" s="56">
        <v>6.9971769547325096</v>
      </c>
      <c r="M967" s="56">
        <v>7</v>
      </c>
      <c r="O967" s="1" t="s">
        <v>1931</v>
      </c>
      <c r="P967" t="s">
        <v>1705</v>
      </c>
      <c r="Q967" s="1" t="str">
        <f t="shared" si="46"/>
        <v>https://www.fwc.gov.au/document-search?q=MA000147</v>
      </c>
      <c r="R967" s="1" t="s">
        <v>1932</v>
      </c>
      <c r="S967" s="2" t="str">
        <f t="shared" si="47"/>
        <v>https://www.fwc.gov.au/document-search?q=MA000147&amp;options=SearchType_2%2CSortOrder_award-relevance&amp;facets=Awardstatus_Current</v>
      </c>
      <c r="T967" s="69"/>
      <c r="U967" s="69"/>
    </row>
    <row r="968" spans="1:21" ht="13.5" customHeight="1" x14ac:dyDescent="0.2">
      <c r="A968" s="11" t="s">
        <v>1704</v>
      </c>
      <c r="B968" s="48" t="str">
        <f t="shared" si="45"/>
        <v>MA000147</v>
      </c>
      <c r="C968" s="49">
        <v>44743</v>
      </c>
      <c r="D968" s="49">
        <v>44378</v>
      </c>
      <c r="E968" s="41">
        <v>2</v>
      </c>
      <c r="F968" s="15" t="s">
        <v>1730</v>
      </c>
      <c r="G968" s="23"/>
      <c r="H968" s="11" t="s">
        <v>1731</v>
      </c>
      <c r="I968" s="11" t="s">
        <v>272</v>
      </c>
      <c r="J968" s="56">
        <v>13.58</v>
      </c>
      <c r="K968" s="58">
        <v>1.042798353909465</v>
      </c>
      <c r="L968" s="56">
        <v>14.161201646090534</v>
      </c>
      <c r="M968" s="56">
        <v>14.16</v>
      </c>
      <c r="O968" s="1" t="s">
        <v>1931</v>
      </c>
      <c r="P968" t="s">
        <v>1705</v>
      </c>
      <c r="Q968" s="1" t="str">
        <f t="shared" si="46"/>
        <v>https://www.fwc.gov.au/document-search?q=MA000147</v>
      </c>
      <c r="R968" s="1" t="s">
        <v>1932</v>
      </c>
      <c r="S968" s="2" t="str">
        <f t="shared" si="47"/>
        <v>https://www.fwc.gov.au/document-search?q=MA000147&amp;options=SearchType_2%2CSortOrder_award-relevance&amp;facets=Awardstatus_Current</v>
      </c>
      <c r="T968" s="69"/>
      <c r="U968" s="69"/>
    </row>
    <row r="969" spans="1:21" ht="13.5" customHeight="1" x14ac:dyDescent="0.2">
      <c r="A969" s="11" t="s">
        <v>1704</v>
      </c>
      <c r="B969" s="48" t="str">
        <f t="shared" si="45"/>
        <v>MA000147</v>
      </c>
      <c r="C969" s="49">
        <v>44743</v>
      </c>
      <c r="D969" s="49">
        <v>44378</v>
      </c>
      <c r="E969" s="41">
        <v>2</v>
      </c>
      <c r="F969" s="15" t="s">
        <v>1732</v>
      </c>
      <c r="G969" s="23"/>
      <c r="H969" s="11" t="s">
        <v>1733</v>
      </c>
      <c r="I969" s="11" t="s">
        <v>272</v>
      </c>
      <c r="J969" s="56">
        <v>27.05</v>
      </c>
      <c r="K969" s="58">
        <v>1.042798353909465</v>
      </c>
      <c r="L969" s="56">
        <v>28.207695473251029</v>
      </c>
      <c r="M969" s="56">
        <v>28.21</v>
      </c>
      <c r="O969" s="1" t="s">
        <v>1931</v>
      </c>
      <c r="P969" t="s">
        <v>1705</v>
      </c>
      <c r="Q969" s="1" t="str">
        <f t="shared" si="46"/>
        <v>https://www.fwc.gov.au/document-search?q=MA000147</v>
      </c>
      <c r="R969" s="1" t="s">
        <v>1932</v>
      </c>
      <c r="S969" s="2" t="str">
        <f t="shared" si="47"/>
        <v>https://www.fwc.gov.au/document-search?q=MA000147&amp;options=SearchType_2%2CSortOrder_award-relevance&amp;facets=Awardstatus_Current</v>
      </c>
      <c r="T969" s="69"/>
      <c r="U969" s="69"/>
    </row>
    <row r="970" spans="1:21" ht="13.5" customHeight="1" x14ac:dyDescent="0.2">
      <c r="A970" s="11" t="s">
        <v>1704</v>
      </c>
      <c r="B970" s="48" t="str">
        <f t="shared" si="45"/>
        <v>MA000147</v>
      </c>
      <c r="C970" s="49">
        <v>44743</v>
      </c>
      <c r="D970" s="49">
        <v>44378</v>
      </c>
      <c r="E970" s="41">
        <v>2</v>
      </c>
      <c r="F970" s="15" t="s">
        <v>1734</v>
      </c>
      <c r="G970" s="23"/>
      <c r="H970" s="11" t="s">
        <v>1735</v>
      </c>
      <c r="I970" s="11" t="s">
        <v>35</v>
      </c>
      <c r="J970" s="56">
        <v>4.5999999999999996</v>
      </c>
      <c r="K970" s="57">
        <v>0.95445544554455453</v>
      </c>
      <c r="L970" s="56">
        <v>4.5999999999999996</v>
      </c>
      <c r="M970" s="56">
        <v>4.5999999999999996</v>
      </c>
      <c r="O970" s="1" t="s">
        <v>1931</v>
      </c>
      <c r="P970" t="s">
        <v>1705</v>
      </c>
      <c r="Q970" s="1" t="str">
        <f t="shared" si="46"/>
        <v>https://www.fwc.gov.au/document-search?q=MA000147</v>
      </c>
      <c r="R970" s="1" t="s">
        <v>1932</v>
      </c>
      <c r="S970" s="2" t="str">
        <f t="shared" si="47"/>
        <v>https://www.fwc.gov.au/document-search?q=MA000147&amp;options=SearchType_2%2CSortOrder_award-relevance&amp;facets=Awardstatus_Current</v>
      </c>
      <c r="T970" s="69"/>
      <c r="U970" s="69"/>
    </row>
    <row r="971" spans="1:21" ht="13.5" customHeight="1" x14ac:dyDescent="0.2">
      <c r="A971" s="11" t="s">
        <v>1704</v>
      </c>
      <c r="B971" s="48" t="str">
        <f t="shared" si="45"/>
        <v>MA000147</v>
      </c>
      <c r="C971" s="49">
        <v>44743</v>
      </c>
      <c r="D971" s="49">
        <v>44378</v>
      </c>
      <c r="E971" s="41">
        <v>2</v>
      </c>
      <c r="F971" s="15" t="s">
        <v>1736</v>
      </c>
      <c r="G971" s="23"/>
      <c r="H971" s="11" t="s">
        <v>1737</v>
      </c>
      <c r="I971" s="20" t="s">
        <v>1738</v>
      </c>
      <c r="J971" s="56"/>
      <c r="K971" s="56"/>
      <c r="L971" s="56"/>
      <c r="M971" s="56"/>
      <c r="O971" s="1" t="s">
        <v>1931</v>
      </c>
      <c r="P971" t="s">
        <v>1705</v>
      </c>
      <c r="Q971" s="1" t="str">
        <f t="shared" si="46"/>
        <v>https://www.fwc.gov.au/document-search?q=MA000147</v>
      </c>
      <c r="R971" s="1" t="s">
        <v>1932</v>
      </c>
      <c r="S971" s="2" t="str">
        <f t="shared" si="47"/>
        <v>https://www.fwc.gov.au/document-search?q=MA000147&amp;options=SearchType_2%2CSortOrder_award-relevance&amp;facets=Awardstatus_Current</v>
      </c>
      <c r="T971" s="69"/>
      <c r="U971" s="69"/>
    </row>
    <row r="972" spans="1:21" ht="13.5" customHeight="1" x14ac:dyDescent="0.2">
      <c r="A972" s="11" t="s">
        <v>1704</v>
      </c>
      <c r="B972" s="48" t="str">
        <f t="shared" si="45"/>
        <v>MA000147</v>
      </c>
      <c r="C972" s="49">
        <v>44743</v>
      </c>
      <c r="D972" s="49">
        <v>44378</v>
      </c>
      <c r="E972" s="41">
        <v>2</v>
      </c>
      <c r="F972" s="15" t="s">
        <v>1739</v>
      </c>
      <c r="G972" s="23"/>
      <c r="H972" s="11" t="s">
        <v>1740</v>
      </c>
      <c r="I972" s="20" t="s">
        <v>1738</v>
      </c>
      <c r="J972" s="56"/>
      <c r="K972" s="56"/>
      <c r="L972" s="56"/>
      <c r="M972" s="56"/>
      <c r="O972" s="1" t="s">
        <v>1931</v>
      </c>
      <c r="P972" t="s">
        <v>1705</v>
      </c>
      <c r="Q972" s="1" t="str">
        <f t="shared" si="46"/>
        <v>https://www.fwc.gov.au/document-search?q=MA000147</v>
      </c>
      <c r="R972" s="1" t="s">
        <v>1932</v>
      </c>
      <c r="S972" s="2" t="str">
        <f t="shared" si="47"/>
        <v>https://www.fwc.gov.au/document-search?q=MA000147&amp;options=SearchType_2%2CSortOrder_award-relevance&amp;facets=Awardstatus_Current</v>
      </c>
      <c r="T972" s="69"/>
      <c r="U972" s="69"/>
    </row>
    <row r="973" spans="1:21" ht="13.5" customHeight="1" x14ac:dyDescent="0.2">
      <c r="A973" s="11" t="s">
        <v>1704</v>
      </c>
      <c r="B973" s="48" t="str">
        <f t="shared" si="45"/>
        <v>MA000147</v>
      </c>
      <c r="C973" s="49">
        <v>44743</v>
      </c>
      <c r="D973" s="49">
        <v>44378</v>
      </c>
      <c r="E973" s="41">
        <v>2</v>
      </c>
      <c r="F973" s="15" t="s">
        <v>1741</v>
      </c>
      <c r="G973" s="23"/>
      <c r="H973" s="11" t="s">
        <v>1742</v>
      </c>
      <c r="I973" s="11" t="s">
        <v>35</v>
      </c>
      <c r="J973" s="56">
        <v>31.3</v>
      </c>
      <c r="K973" s="57">
        <v>0.95445544554455453</v>
      </c>
      <c r="L973" s="56">
        <v>31.3</v>
      </c>
      <c r="M973" s="56">
        <v>31.3</v>
      </c>
      <c r="O973" s="1" t="s">
        <v>1931</v>
      </c>
      <c r="P973" t="s">
        <v>1705</v>
      </c>
      <c r="Q973" s="1" t="str">
        <f t="shared" si="46"/>
        <v>https://www.fwc.gov.au/document-search?q=MA000147</v>
      </c>
      <c r="R973" s="1" t="s">
        <v>1932</v>
      </c>
      <c r="S973" s="2" t="str">
        <f t="shared" si="47"/>
        <v>https://www.fwc.gov.au/document-search?q=MA000147&amp;options=SearchType_2%2CSortOrder_award-relevance&amp;facets=Awardstatus_Current</v>
      </c>
      <c r="T973" s="69"/>
      <c r="U973" s="69"/>
    </row>
    <row r="974" spans="1:21" ht="13.5" customHeight="1" x14ac:dyDescent="0.2">
      <c r="A974" s="11" t="s">
        <v>1704</v>
      </c>
      <c r="B974" s="48" t="str">
        <f t="shared" si="45"/>
        <v>MA000147</v>
      </c>
      <c r="C974" s="49">
        <v>44743</v>
      </c>
      <c r="D974" s="49">
        <v>44378</v>
      </c>
      <c r="E974" s="41">
        <v>2</v>
      </c>
      <c r="F974" s="15" t="s">
        <v>1743</v>
      </c>
      <c r="G974" s="23"/>
      <c r="H974" s="11" t="s">
        <v>1744</v>
      </c>
      <c r="I974" s="11" t="s">
        <v>35</v>
      </c>
      <c r="J974" s="56">
        <v>18.75</v>
      </c>
      <c r="K974" s="57">
        <v>0.95445544554455453</v>
      </c>
      <c r="L974" s="56">
        <v>18.75</v>
      </c>
      <c r="M974" s="56">
        <v>18.75</v>
      </c>
      <c r="O974" s="1" t="s">
        <v>1931</v>
      </c>
      <c r="P974" t="s">
        <v>1705</v>
      </c>
      <c r="Q974" s="1" t="str">
        <f t="shared" si="46"/>
        <v>https://www.fwc.gov.au/document-search?q=MA000147</v>
      </c>
      <c r="R974" s="1" t="s">
        <v>1932</v>
      </c>
      <c r="S974" s="2" t="str">
        <f t="shared" si="47"/>
        <v>https://www.fwc.gov.au/document-search?q=MA000147&amp;options=SearchType_2%2CSortOrder_award-relevance&amp;facets=Awardstatus_Current</v>
      </c>
      <c r="T974" s="69"/>
      <c r="U974" s="69"/>
    </row>
    <row r="975" spans="1:21" ht="13.5" customHeight="1" x14ac:dyDescent="0.2">
      <c r="A975" s="11" t="s">
        <v>1704</v>
      </c>
      <c r="B975" s="48" t="str">
        <f t="shared" si="45"/>
        <v>MA000147</v>
      </c>
      <c r="C975" s="49">
        <v>44743</v>
      </c>
      <c r="D975" s="49">
        <v>44378</v>
      </c>
      <c r="E975" s="41">
        <v>2</v>
      </c>
      <c r="F975" s="15" t="s">
        <v>1745</v>
      </c>
      <c r="G975" s="23"/>
      <c r="H975" s="11" t="s">
        <v>1746</v>
      </c>
      <c r="I975" s="11" t="s">
        <v>35</v>
      </c>
      <c r="J975" s="56">
        <v>31.3</v>
      </c>
      <c r="K975" s="57">
        <v>0.95445544554455453</v>
      </c>
      <c r="L975" s="56">
        <v>31.3</v>
      </c>
      <c r="M975" s="56">
        <v>31.3</v>
      </c>
      <c r="O975" s="1" t="s">
        <v>1931</v>
      </c>
      <c r="P975" t="s">
        <v>1705</v>
      </c>
      <c r="Q975" s="1" t="str">
        <f t="shared" si="46"/>
        <v>https://www.fwc.gov.au/document-search?q=MA000147</v>
      </c>
      <c r="R975" s="1" t="s">
        <v>1932</v>
      </c>
      <c r="S975" s="2" t="str">
        <f t="shared" si="47"/>
        <v>https://www.fwc.gov.au/document-search?q=MA000147&amp;options=SearchType_2%2CSortOrder_award-relevance&amp;facets=Awardstatus_Current</v>
      </c>
      <c r="T975" s="69"/>
      <c r="U975" s="69"/>
    </row>
    <row r="976" spans="1:21" ht="13.5" customHeight="1" x14ac:dyDescent="0.2">
      <c r="A976" s="14" t="s">
        <v>1747</v>
      </c>
      <c r="B976" s="48" t="str">
        <f t="shared" si="45"/>
        <v>MA000148</v>
      </c>
      <c r="C976" s="49">
        <v>44743</v>
      </c>
      <c r="D976" s="49">
        <v>44378</v>
      </c>
      <c r="E976" s="41">
        <v>2</v>
      </c>
      <c r="F976" s="9" t="s">
        <v>1749</v>
      </c>
      <c r="G976" s="12"/>
      <c r="H976" s="11" t="s">
        <v>162</v>
      </c>
      <c r="I976" s="11" t="s">
        <v>19</v>
      </c>
      <c r="J976" s="56">
        <v>30.19</v>
      </c>
      <c r="K976" s="58">
        <v>1.0781627719580984</v>
      </c>
      <c r="L976" s="56">
        <v>32.54973408541499</v>
      </c>
      <c r="M976" s="56">
        <v>32.549999999999997</v>
      </c>
      <c r="O976" s="1" t="s">
        <v>1931</v>
      </c>
      <c r="P976" t="s">
        <v>1748</v>
      </c>
      <c r="Q976" s="1" t="str">
        <f t="shared" si="46"/>
        <v>https://www.fwc.gov.au/document-search?q=MA000148</v>
      </c>
      <c r="R976" s="1" t="s">
        <v>1932</v>
      </c>
      <c r="S976" s="2" t="str">
        <f t="shared" si="47"/>
        <v>https://www.fwc.gov.au/document-search?q=MA000148&amp;options=SearchType_2%2CSortOrder_award-relevance&amp;facets=Awardstatus_Current</v>
      </c>
      <c r="T976" s="69"/>
      <c r="U976" s="69"/>
    </row>
    <row r="977" spans="1:21" ht="13.5" customHeight="1" x14ac:dyDescent="0.2">
      <c r="A977" s="11" t="s">
        <v>1750</v>
      </c>
      <c r="B977" s="48" t="str">
        <f t="shared" si="45"/>
        <v>MA000149</v>
      </c>
      <c r="C977" s="49">
        <v>44743</v>
      </c>
      <c r="D977" s="49">
        <v>44378</v>
      </c>
      <c r="E977" s="43">
        <v>1</v>
      </c>
      <c r="F977" s="15" t="s">
        <v>1752</v>
      </c>
      <c r="H977" s="11" t="s">
        <v>1753</v>
      </c>
      <c r="I977" s="11" t="s">
        <v>240</v>
      </c>
      <c r="J977" s="65">
        <v>84797</v>
      </c>
      <c r="K977" s="57">
        <v>1.0702179176755446</v>
      </c>
      <c r="L977" s="56">
        <v>90751.268765133165</v>
      </c>
      <c r="M977" s="56">
        <v>90751</v>
      </c>
      <c r="O977" s="1" t="s">
        <v>1931</v>
      </c>
      <c r="P977" t="s">
        <v>1751</v>
      </c>
      <c r="Q977" s="1" t="str">
        <f t="shared" si="46"/>
        <v>https://www.fwc.gov.au/document-search?q=MA000149</v>
      </c>
      <c r="R977" s="1" t="s">
        <v>1932</v>
      </c>
      <c r="S977" s="2" t="str">
        <f t="shared" si="47"/>
        <v>https://www.fwc.gov.au/document-search?q=MA000149&amp;options=SearchType_2%2CSortOrder_award-relevance&amp;facets=Awardstatus_Current</v>
      </c>
      <c r="T977" s="69"/>
      <c r="U977" s="69"/>
    </row>
    <row r="978" spans="1:21" ht="13.5" customHeight="1" x14ac:dyDescent="0.2">
      <c r="A978" s="11" t="s">
        <v>1750</v>
      </c>
      <c r="B978" s="48" t="str">
        <f t="shared" si="45"/>
        <v>MA000149</v>
      </c>
      <c r="C978" s="49">
        <v>44743</v>
      </c>
      <c r="D978" s="49">
        <v>44378</v>
      </c>
      <c r="E978" s="43">
        <v>1</v>
      </c>
      <c r="F978" s="15" t="s">
        <v>1754</v>
      </c>
      <c r="H978" s="11" t="s">
        <v>1755</v>
      </c>
      <c r="I978" s="11" t="s">
        <v>240</v>
      </c>
      <c r="J978" s="56">
        <v>571.16</v>
      </c>
      <c r="K978" s="57">
        <v>1.0702179176755446</v>
      </c>
      <c r="L978" s="56">
        <v>611.26566585956402</v>
      </c>
      <c r="M978" s="56">
        <v>611.27</v>
      </c>
      <c r="O978" s="1" t="s">
        <v>1931</v>
      </c>
      <c r="P978" t="s">
        <v>1751</v>
      </c>
      <c r="Q978" s="1" t="str">
        <f t="shared" si="46"/>
        <v>https://www.fwc.gov.au/document-search?q=MA000149</v>
      </c>
      <c r="R978" s="1" t="s">
        <v>1932</v>
      </c>
      <c r="S978" s="2" t="str">
        <f t="shared" si="47"/>
        <v>https://www.fwc.gov.au/document-search?q=MA000149&amp;options=SearchType_2%2CSortOrder_award-relevance&amp;facets=Awardstatus_Current</v>
      </c>
      <c r="T978" s="69"/>
      <c r="U978" s="69"/>
    </row>
    <row r="979" spans="1:21" ht="13.5" customHeight="1" x14ac:dyDescent="0.2">
      <c r="A979" s="11" t="s">
        <v>1750</v>
      </c>
      <c r="B979" s="48" t="str">
        <f t="shared" si="45"/>
        <v>MA000149</v>
      </c>
      <c r="C979" s="49">
        <v>44743</v>
      </c>
      <c r="D979" s="49">
        <v>44378</v>
      </c>
      <c r="E979" s="43">
        <v>1</v>
      </c>
      <c r="F979" s="15" t="s">
        <v>1756</v>
      </c>
      <c r="H979" s="11" t="s">
        <v>1757</v>
      </c>
      <c r="I979" s="11" t="s">
        <v>240</v>
      </c>
      <c r="J979" s="65">
        <v>1195</v>
      </c>
      <c r="K979" s="57">
        <v>1.0702179176755446</v>
      </c>
      <c r="L979" s="56">
        <v>1278.9104116222759</v>
      </c>
      <c r="M979" s="56">
        <v>1279</v>
      </c>
      <c r="O979" s="1" t="s">
        <v>1931</v>
      </c>
      <c r="P979" t="s">
        <v>1751</v>
      </c>
      <c r="Q979" s="1" t="str">
        <f t="shared" si="46"/>
        <v>https://www.fwc.gov.au/document-search?q=MA000149</v>
      </c>
      <c r="R979" s="1" t="s">
        <v>1932</v>
      </c>
      <c r="S979" s="2" t="str">
        <f t="shared" si="47"/>
        <v>https://www.fwc.gov.au/document-search?q=MA000149&amp;options=SearchType_2%2CSortOrder_award-relevance&amp;facets=Awardstatus_Current</v>
      </c>
      <c r="T979" s="69"/>
      <c r="U979" s="69"/>
    </row>
    <row r="980" spans="1:21" ht="13.5" customHeight="1" x14ac:dyDescent="0.2">
      <c r="A980" s="11" t="s">
        <v>1750</v>
      </c>
      <c r="B980" s="48" t="str">
        <f t="shared" si="45"/>
        <v>MA000149</v>
      </c>
      <c r="C980" s="49">
        <v>44743</v>
      </c>
      <c r="D980" s="49">
        <v>44378</v>
      </c>
      <c r="E980" s="43">
        <v>1</v>
      </c>
      <c r="F980" s="15" t="s">
        <v>1758</v>
      </c>
      <c r="H980" s="11" t="s">
        <v>1663</v>
      </c>
      <c r="I980" s="11" t="s">
        <v>240</v>
      </c>
      <c r="J980" s="56">
        <v>227.19</v>
      </c>
      <c r="K980" s="57">
        <v>1.0702179176755446</v>
      </c>
      <c r="L980" s="56">
        <v>243.14280871670698</v>
      </c>
      <c r="M980" s="56">
        <v>243.14</v>
      </c>
      <c r="O980" s="1" t="s">
        <v>1931</v>
      </c>
      <c r="P980" t="s">
        <v>1751</v>
      </c>
      <c r="Q980" s="1" t="str">
        <f t="shared" si="46"/>
        <v>https://www.fwc.gov.au/document-search?q=MA000149</v>
      </c>
      <c r="R980" s="1" t="s">
        <v>1932</v>
      </c>
      <c r="S980" s="2" t="str">
        <f t="shared" si="47"/>
        <v>https://www.fwc.gov.au/document-search?q=MA000149&amp;options=SearchType_2%2CSortOrder_award-relevance&amp;facets=Awardstatus_Current</v>
      </c>
      <c r="T980" s="69"/>
      <c r="U980" s="69"/>
    </row>
    <row r="981" spans="1:21" ht="13.5" customHeight="1" x14ac:dyDescent="0.2">
      <c r="A981" s="11" t="s">
        <v>1750</v>
      </c>
      <c r="B981" s="48" t="str">
        <f t="shared" si="45"/>
        <v>MA000149</v>
      </c>
      <c r="C981" s="49">
        <v>44743</v>
      </c>
      <c r="D981" s="49">
        <v>44378</v>
      </c>
      <c r="E981" s="43">
        <v>1</v>
      </c>
      <c r="F981" s="15" t="s">
        <v>1759</v>
      </c>
      <c r="H981" s="11" t="s">
        <v>1760</v>
      </c>
      <c r="I981" s="11" t="s">
        <v>240</v>
      </c>
      <c r="J981" s="65">
        <v>2080</v>
      </c>
      <c r="K981" s="57">
        <v>1.0702179176755446</v>
      </c>
      <c r="L981" s="56">
        <v>2226.053268765133</v>
      </c>
      <c r="M981" s="56">
        <v>2226</v>
      </c>
      <c r="O981" s="1" t="s">
        <v>1931</v>
      </c>
      <c r="P981" t="s">
        <v>1751</v>
      </c>
      <c r="Q981" s="1" t="str">
        <f t="shared" si="46"/>
        <v>https://www.fwc.gov.au/document-search?q=MA000149</v>
      </c>
      <c r="R981" s="1" t="s">
        <v>1932</v>
      </c>
      <c r="S981" s="2" t="str">
        <f t="shared" si="47"/>
        <v>https://www.fwc.gov.au/document-search?q=MA000149&amp;options=SearchType_2%2CSortOrder_award-relevance&amp;facets=Awardstatus_Current</v>
      </c>
      <c r="T981" s="69"/>
      <c r="U981" s="69"/>
    </row>
    <row r="982" spans="1:21" ht="13.5" customHeight="1" x14ac:dyDescent="0.2">
      <c r="A982" s="11" t="s">
        <v>1750</v>
      </c>
      <c r="B982" s="48" t="str">
        <f t="shared" si="45"/>
        <v>MA000149</v>
      </c>
      <c r="C982" s="49">
        <v>44743</v>
      </c>
      <c r="D982" s="49">
        <v>44378</v>
      </c>
      <c r="E982" s="43">
        <v>1</v>
      </c>
      <c r="F982" s="15" t="s">
        <v>1761</v>
      </c>
      <c r="H982" s="11" t="s">
        <v>1762</v>
      </c>
      <c r="I982" s="11" t="s">
        <v>240</v>
      </c>
      <c r="J982" s="56">
        <v>147.18</v>
      </c>
      <c r="K982" s="57">
        <v>1.0702179176755446</v>
      </c>
      <c r="L982" s="56">
        <v>157.51467312348666</v>
      </c>
      <c r="M982" s="56">
        <v>157.51</v>
      </c>
      <c r="O982" s="1" t="s">
        <v>1931</v>
      </c>
      <c r="P982" t="s">
        <v>1751</v>
      </c>
      <c r="Q982" s="1" t="str">
        <f t="shared" si="46"/>
        <v>https://www.fwc.gov.au/document-search?q=MA000149</v>
      </c>
      <c r="R982" s="1" t="s">
        <v>1932</v>
      </c>
      <c r="S982" s="2" t="str">
        <f t="shared" si="47"/>
        <v>https://www.fwc.gov.au/document-search?q=MA000149&amp;options=SearchType_2%2CSortOrder_award-relevance&amp;facets=Awardstatus_Current</v>
      </c>
      <c r="T982" s="69"/>
      <c r="U982" s="69"/>
    </row>
    <row r="983" spans="1:21" ht="13.5" customHeight="1" x14ac:dyDescent="0.2">
      <c r="A983" s="11" t="s">
        <v>1750</v>
      </c>
      <c r="B983" s="48" t="str">
        <f t="shared" si="45"/>
        <v>MA000149</v>
      </c>
      <c r="C983" s="49">
        <v>44743</v>
      </c>
      <c r="D983" s="49">
        <v>44378</v>
      </c>
      <c r="E983" s="43">
        <v>1</v>
      </c>
      <c r="F983" s="15" t="s">
        <v>1761</v>
      </c>
      <c r="H983" s="11" t="s">
        <v>1763</v>
      </c>
      <c r="I983" s="11" t="s">
        <v>240</v>
      </c>
      <c r="J983" s="56">
        <v>163.19</v>
      </c>
      <c r="K983" s="57">
        <v>1.0702179176755446</v>
      </c>
      <c r="L983" s="56">
        <v>174.64886198547214</v>
      </c>
      <c r="M983" s="56">
        <v>174.65</v>
      </c>
      <c r="O983" s="1" t="s">
        <v>1931</v>
      </c>
      <c r="P983" t="s">
        <v>1751</v>
      </c>
      <c r="Q983" s="1" t="str">
        <f t="shared" si="46"/>
        <v>https://www.fwc.gov.au/document-search?q=MA000149</v>
      </c>
      <c r="R983" s="1" t="s">
        <v>1932</v>
      </c>
      <c r="S983" s="2" t="str">
        <f t="shared" si="47"/>
        <v>https://www.fwc.gov.au/document-search?q=MA000149&amp;options=SearchType_2%2CSortOrder_award-relevance&amp;facets=Awardstatus_Current</v>
      </c>
      <c r="T983" s="69"/>
      <c r="U983" s="69"/>
    </row>
    <row r="984" spans="1:21" ht="13.5" customHeight="1" x14ac:dyDescent="0.2">
      <c r="A984" s="11" t="s">
        <v>1750</v>
      </c>
      <c r="B984" s="48" t="str">
        <f t="shared" si="45"/>
        <v>MA000149</v>
      </c>
      <c r="C984" s="49">
        <v>44743</v>
      </c>
      <c r="D984" s="49">
        <v>44378</v>
      </c>
      <c r="E984" s="43">
        <v>1</v>
      </c>
      <c r="F984" s="15" t="s">
        <v>1761</v>
      </c>
      <c r="H984" s="11" t="s">
        <v>1764</v>
      </c>
      <c r="I984" s="11" t="s">
        <v>240</v>
      </c>
      <c r="J984" s="56">
        <v>131.19999999999999</v>
      </c>
      <c r="K984" s="57">
        <v>1.0702179176755446</v>
      </c>
      <c r="L984" s="56">
        <v>140.41259079903145</v>
      </c>
      <c r="M984" s="56">
        <v>140.41</v>
      </c>
      <c r="O984" s="1" t="s">
        <v>1931</v>
      </c>
      <c r="P984" t="s">
        <v>1751</v>
      </c>
      <c r="Q984" s="1" t="str">
        <f t="shared" si="46"/>
        <v>https://www.fwc.gov.au/document-search?q=MA000149</v>
      </c>
      <c r="R984" s="1" t="s">
        <v>1932</v>
      </c>
      <c r="S984" s="2" t="str">
        <f t="shared" si="47"/>
        <v>https://www.fwc.gov.au/document-search?q=MA000149&amp;options=SearchType_2%2CSortOrder_award-relevance&amp;facets=Awardstatus_Current</v>
      </c>
      <c r="T984" s="69"/>
      <c r="U984" s="69"/>
    </row>
    <row r="985" spans="1:21" ht="13.5" customHeight="1" x14ac:dyDescent="0.2">
      <c r="A985" s="11" t="s">
        <v>1750</v>
      </c>
      <c r="B985" s="48" t="str">
        <f t="shared" si="45"/>
        <v>MA000149</v>
      </c>
      <c r="C985" s="49">
        <v>44743</v>
      </c>
      <c r="D985" s="49">
        <v>44378</v>
      </c>
      <c r="E985" s="43">
        <v>1</v>
      </c>
      <c r="F985" s="15" t="s">
        <v>1761</v>
      </c>
      <c r="H985" s="11" t="s">
        <v>1765</v>
      </c>
      <c r="I985" s="11" t="s">
        <v>240</v>
      </c>
      <c r="J985" s="56">
        <v>179.99</v>
      </c>
      <c r="K985" s="57">
        <v>1.0702179176755446</v>
      </c>
      <c r="L985" s="56">
        <v>192.62852300242128</v>
      </c>
      <c r="M985" s="56">
        <v>192.63</v>
      </c>
      <c r="O985" s="1" t="s">
        <v>1931</v>
      </c>
      <c r="P985" t="s">
        <v>1751</v>
      </c>
      <c r="Q985" s="1" t="str">
        <f t="shared" si="46"/>
        <v>https://www.fwc.gov.au/document-search?q=MA000149</v>
      </c>
      <c r="R985" s="1" t="s">
        <v>1932</v>
      </c>
      <c r="S985" s="2" t="str">
        <f t="shared" si="47"/>
        <v>https://www.fwc.gov.au/document-search?q=MA000149&amp;options=SearchType_2%2CSortOrder_award-relevance&amp;facets=Awardstatus_Current</v>
      </c>
      <c r="T985" s="69"/>
      <c r="U985" s="69"/>
    </row>
    <row r="986" spans="1:21" ht="13.5" customHeight="1" x14ac:dyDescent="0.2">
      <c r="A986" s="11" t="s">
        <v>1750</v>
      </c>
      <c r="B986" s="48" t="str">
        <f t="shared" si="45"/>
        <v>MA000149</v>
      </c>
      <c r="C986" s="49">
        <v>44743</v>
      </c>
      <c r="D986" s="49">
        <v>44378</v>
      </c>
      <c r="E986" s="43">
        <v>1</v>
      </c>
      <c r="F986" s="15" t="s">
        <v>1761</v>
      </c>
      <c r="H986" s="11" t="s">
        <v>1766</v>
      </c>
      <c r="I986" s="11" t="s">
        <v>240</v>
      </c>
      <c r="J986" s="56">
        <v>161.61000000000001</v>
      </c>
      <c r="K986" s="57">
        <v>1.0702179176755446</v>
      </c>
      <c r="L986" s="56">
        <v>172.95791767554479</v>
      </c>
      <c r="M986" s="56">
        <v>172.96</v>
      </c>
      <c r="O986" s="1" t="s">
        <v>1931</v>
      </c>
      <c r="P986" t="s">
        <v>1751</v>
      </c>
      <c r="Q986" s="1" t="str">
        <f t="shared" si="46"/>
        <v>https://www.fwc.gov.au/document-search?q=MA000149</v>
      </c>
      <c r="R986" s="1" t="s">
        <v>1932</v>
      </c>
      <c r="S986" s="2" t="str">
        <f t="shared" si="47"/>
        <v>https://www.fwc.gov.au/document-search?q=MA000149&amp;options=SearchType_2%2CSortOrder_award-relevance&amp;facets=Awardstatus_Current</v>
      </c>
      <c r="T986" s="69"/>
      <c r="U986" s="69"/>
    </row>
    <row r="987" spans="1:21" ht="13.5" customHeight="1" x14ac:dyDescent="0.2">
      <c r="A987" s="11" t="s">
        <v>1750</v>
      </c>
      <c r="B987" s="48" t="str">
        <f t="shared" si="45"/>
        <v>MA000149</v>
      </c>
      <c r="C987" s="49">
        <v>44743</v>
      </c>
      <c r="D987" s="49">
        <v>44378</v>
      </c>
      <c r="E987" s="43">
        <v>1</v>
      </c>
      <c r="F987" s="15" t="s">
        <v>1761</v>
      </c>
      <c r="H987" s="11" t="s">
        <v>1767</v>
      </c>
      <c r="I987" s="11" t="s">
        <v>240</v>
      </c>
      <c r="J987" s="56">
        <v>116.81</v>
      </c>
      <c r="K987" s="57">
        <v>1.0702179176755446</v>
      </c>
      <c r="L987" s="56">
        <v>125.01215496368037</v>
      </c>
      <c r="M987" s="56">
        <v>125.01</v>
      </c>
      <c r="O987" s="1" t="s">
        <v>1931</v>
      </c>
      <c r="P987" t="s">
        <v>1751</v>
      </c>
      <c r="Q987" s="1" t="str">
        <f t="shared" si="46"/>
        <v>https://www.fwc.gov.au/document-search?q=MA000149</v>
      </c>
      <c r="R987" s="1" t="s">
        <v>1932</v>
      </c>
      <c r="S987" s="2" t="str">
        <f t="shared" si="47"/>
        <v>https://www.fwc.gov.au/document-search?q=MA000149&amp;options=SearchType_2%2CSortOrder_award-relevance&amp;facets=Awardstatus_Current</v>
      </c>
      <c r="T987" s="69"/>
      <c r="U987" s="69"/>
    </row>
    <row r="988" spans="1:21" ht="13.5" customHeight="1" x14ac:dyDescent="0.2">
      <c r="A988" s="11" t="s">
        <v>1750</v>
      </c>
      <c r="B988" s="48" t="str">
        <f t="shared" si="45"/>
        <v>MA000149</v>
      </c>
      <c r="C988" s="49">
        <v>44743</v>
      </c>
      <c r="D988" s="49">
        <v>44378</v>
      </c>
      <c r="E988" s="43">
        <v>1</v>
      </c>
      <c r="F988" s="15" t="s">
        <v>1761</v>
      </c>
      <c r="H988" s="11" t="s">
        <v>1768</v>
      </c>
      <c r="I988" s="11" t="s">
        <v>240</v>
      </c>
      <c r="J988" s="56">
        <v>208</v>
      </c>
      <c r="K988" s="57">
        <v>1.0702179176755446</v>
      </c>
      <c r="L988" s="56">
        <v>222.60532687651329</v>
      </c>
      <c r="M988" s="56">
        <v>222.61</v>
      </c>
      <c r="O988" s="1" t="s">
        <v>1931</v>
      </c>
      <c r="P988" t="s">
        <v>1751</v>
      </c>
      <c r="Q988" s="1" t="str">
        <f t="shared" si="46"/>
        <v>https://www.fwc.gov.au/document-search?q=MA000149</v>
      </c>
      <c r="R988" s="1" t="s">
        <v>1932</v>
      </c>
      <c r="S988" s="2" t="str">
        <f t="shared" si="47"/>
        <v>https://www.fwc.gov.au/document-search?q=MA000149&amp;options=SearchType_2%2CSortOrder_award-relevance&amp;facets=Awardstatus_Current</v>
      </c>
      <c r="T988" s="69"/>
      <c r="U988" s="69"/>
    </row>
    <row r="989" spans="1:21" ht="13.5" customHeight="1" x14ac:dyDescent="0.2">
      <c r="A989" s="11" t="s">
        <v>1750</v>
      </c>
      <c r="B989" s="48" t="str">
        <f t="shared" si="45"/>
        <v>MA000149</v>
      </c>
      <c r="C989" s="49">
        <v>44743</v>
      </c>
      <c r="D989" s="49">
        <v>44378</v>
      </c>
      <c r="E989" s="43">
        <v>1</v>
      </c>
      <c r="F989" s="15" t="s">
        <v>1761</v>
      </c>
      <c r="H989" s="11" t="s">
        <v>1769</v>
      </c>
      <c r="I989" s="11" t="s">
        <v>240</v>
      </c>
      <c r="J989" s="56">
        <v>156.80000000000001</v>
      </c>
      <c r="K989" s="57">
        <v>1.0702179176755446</v>
      </c>
      <c r="L989" s="56">
        <v>167.81016949152541</v>
      </c>
      <c r="M989" s="56">
        <v>167.81</v>
      </c>
      <c r="O989" s="1" t="s">
        <v>1931</v>
      </c>
      <c r="P989" t="s">
        <v>1751</v>
      </c>
      <c r="Q989" s="1" t="str">
        <f t="shared" si="46"/>
        <v>https://www.fwc.gov.au/document-search?q=MA000149</v>
      </c>
      <c r="R989" s="1" t="s">
        <v>1932</v>
      </c>
      <c r="S989" s="2" t="str">
        <f t="shared" si="47"/>
        <v>https://www.fwc.gov.au/document-search?q=MA000149&amp;options=SearchType_2%2CSortOrder_award-relevance&amp;facets=Awardstatus_Current</v>
      </c>
      <c r="T989" s="69"/>
      <c r="U989" s="69"/>
    </row>
    <row r="990" spans="1:21" ht="13.5" customHeight="1" x14ac:dyDescent="0.2">
      <c r="A990" s="11" t="s">
        <v>1750</v>
      </c>
      <c r="B990" s="48" t="str">
        <f t="shared" si="45"/>
        <v>MA000149</v>
      </c>
      <c r="C990" s="49">
        <v>44743</v>
      </c>
      <c r="D990" s="49">
        <v>44378</v>
      </c>
      <c r="E990" s="43">
        <v>1</v>
      </c>
      <c r="F990" s="15" t="s">
        <v>1761</v>
      </c>
      <c r="H990" s="11" t="s">
        <v>1770</v>
      </c>
      <c r="I990" s="11" t="s">
        <v>240</v>
      </c>
      <c r="J990" s="56">
        <v>196.78</v>
      </c>
      <c r="K990" s="57">
        <v>1.0702179176755446</v>
      </c>
      <c r="L990" s="56">
        <v>210.59748184019367</v>
      </c>
      <c r="M990" s="56">
        <v>210.6</v>
      </c>
      <c r="O990" s="1" t="s">
        <v>1931</v>
      </c>
      <c r="P990" t="s">
        <v>1751</v>
      </c>
      <c r="Q990" s="1" t="str">
        <f t="shared" si="46"/>
        <v>https://www.fwc.gov.au/document-search?q=MA000149</v>
      </c>
      <c r="R990" s="1" t="s">
        <v>1932</v>
      </c>
      <c r="S990" s="2" t="str">
        <f t="shared" si="47"/>
        <v>https://www.fwc.gov.au/document-search?q=MA000149&amp;options=SearchType_2%2CSortOrder_award-relevance&amp;facets=Awardstatus_Current</v>
      </c>
      <c r="T990" s="69"/>
      <c r="U990" s="69"/>
    </row>
    <row r="991" spans="1:21" ht="13.5" customHeight="1" x14ac:dyDescent="0.2">
      <c r="A991" s="11" t="s">
        <v>1750</v>
      </c>
      <c r="B991" s="48" t="str">
        <f t="shared" si="45"/>
        <v>MA000149</v>
      </c>
      <c r="C991" s="49">
        <v>44743</v>
      </c>
      <c r="D991" s="49">
        <v>44378</v>
      </c>
      <c r="E991" s="43">
        <v>1</v>
      </c>
      <c r="F991" s="15" t="s">
        <v>1771</v>
      </c>
      <c r="H991" s="11" t="s">
        <v>1773</v>
      </c>
      <c r="I991" s="11" t="s">
        <v>240</v>
      </c>
      <c r="J991" s="56">
        <v>25.69</v>
      </c>
      <c r="K991" s="57">
        <v>1.0702179176755446</v>
      </c>
      <c r="L991" s="56">
        <v>27.493898305084745</v>
      </c>
      <c r="M991" s="56">
        <v>27.49</v>
      </c>
      <c r="O991" s="1" t="s">
        <v>1931</v>
      </c>
      <c r="P991" t="s">
        <v>1751</v>
      </c>
      <c r="Q991" s="1" t="str">
        <f t="shared" si="46"/>
        <v>https://www.fwc.gov.au/document-search?q=MA000149</v>
      </c>
      <c r="R991" s="1" t="s">
        <v>1932</v>
      </c>
      <c r="S991" s="2" t="str">
        <f t="shared" si="47"/>
        <v>https://www.fwc.gov.au/document-search?q=MA000149&amp;options=SearchType_2%2CSortOrder_award-relevance&amp;facets=Awardstatus_Current</v>
      </c>
      <c r="T991" s="69"/>
      <c r="U991" s="69"/>
    </row>
    <row r="992" spans="1:21" ht="13.5" customHeight="1" x14ac:dyDescent="0.2">
      <c r="A992" s="11" t="s">
        <v>1750</v>
      </c>
      <c r="B992" s="48" t="str">
        <f t="shared" si="45"/>
        <v>MA000149</v>
      </c>
      <c r="C992" s="49">
        <v>44743</v>
      </c>
      <c r="D992" s="49">
        <v>44378</v>
      </c>
      <c r="E992" s="43">
        <v>1</v>
      </c>
      <c r="F992" s="15" t="s">
        <v>1771</v>
      </c>
      <c r="H992" s="11" t="s">
        <v>1774</v>
      </c>
      <c r="I992" s="11" t="s">
        <v>240</v>
      </c>
      <c r="J992" s="56">
        <v>28.65</v>
      </c>
      <c r="K992" s="57">
        <v>1.0702179176755446</v>
      </c>
      <c r="L992" s="56">
        <v>30.661743341404353</v>
      </c>
      <c r="M992" s="56">
        <v>30.66</v>
      </c>
      <c r="O992" s="1" t="s">
        <v>1931</v>
      </c>
      <c r="P992" t="s">
        <v>1751</v>
      </c>
      <c r="Q992" s="1" t="str">
        <f t="shared" si="46"/>
        <v>https://www.fwc.gov.au/document-search?q=MA000149</v>
      </c>
      <c r="R992" s="1" t="s">
        <v>1932</v>
      </c>
      <c r="S992" s="2" t="str">
        <f t="shared" si="47"/>
        <v>https://www.fwc.gov.au/document-search?q=MA000149&amp;options=SearchType_2%2CSortOrder_award-relevance&amp;facets=Awardstatus_Current</v>
      </c>
      <c r="T992" s="69"/>
      <c r="U992" s="69"/>
    </row>
    <row r="993" spans="1:21" ht="13.5" customHeight="1" x14ac:dyDescent="0.2">
      <c r="A993" s="11" t="s">
        <v>1750</v>
      </c>
      <c r="B993" s="48" t="str">
        <f t="shared" si="45"/>
        <v>MA000149</v>
      </c>
      <c r="C993" s="49">
        <v>44743</v>
      </c>
      <c r="D993" s="49">
        <v>44378</v>
      </c>
      <c r="E993" s="43">
        <v>1</v>
      </c>
      <c r="F993" s="15" t="s">
        <v>1771</v>
      </c>
      <c r="H993" s="11" t="s">
        <v>1775</v>
      </c>
      <c r="I993" s="11" t="s">
        <v>240</v>
      </c>
      <c r="J993" s="56">
        <v>49.29</v>
      </c>
      <c r="K993" s="57">
        <v>1.0702179176755446</v>
      </c>
      <c r="L993" s="56">
        <v>52.751041162227594</v>
      </c>
      <c r="M993" s="56">
        <v>52.75</v>
      </c>
      <c r="O993" s="1" t="s">
        <v>1931</v>
      </c>
      <c r="P993" t="s">
        <v>1751</v>
      </c>
      <c r="Q993" s="1" t="str">
        <f t="shared" si="46"/>
        <v>https://www.fwc.gov.au/document-search?q=MA000149</v>
      </c>
      <c r="R993" s="1" t="s">
        <v>1932</v>
      </c>
      <c r="S993" s="2" t="str">
        <f t="shared" si="47"/>
        <v>https://www.fwc.gov.au/document-search?q=MA000149&amp;options=SearchType_2%2CSortOrder_award-relevance&amp;facets=Awardstatus_Current</v>
      </c>
      <c r="T993" s="69"/>
      <c r="U993" s="69"/>
    </row>
    <row r="994" spans="1:21" ht="13.5" customHeight="1" x14ac:dyDescent="0.2">
      <c r="A994" s="11" t="s">
        <v>1750</v>
      </c>
      <c r="B994" s="48" t="str">
        <f t="shared" si="45"/>
        <v>MA000149</v>
      </c>
      <c r="C994" s="49">
        <v>44743</v>
      </c>
      <c r="D994" s="49">
        <v>44378</v>
      </c>
      <c r="E994" s="43">
        <v>1</v>
      </c>
      <c r="F994" s="15" t="s">
        <v>1771</v>
      </c>
      <c r="H994" s="11" t="s">
        <v>1772</v>
      </c>
      <c r="I994" s="11" t="s">
        <v>240</v>
      </c>
      <c r="J994" s="56">
        <v>20.32</v>
      </c>
      <c r="K994" s="57">
        <v>1.0702179176755446</v>
      </c>
      <c r="L994" s="56">
        <v>21.746828087167067</v>
      </c>
      <c r="M994" s="56">
        <v>21.75</v>
      </c>
      <c r="O994" s="1" t="s">
        <v>1931</v>
      </c>
      <c r="P994" t="s">
        <v>1751</v>
      </c>
      <c r="Q994" s="1" t="str">
        <f t="shared" si="46"/>
        <v>https://www.fwc.gov.au/document-search?q=MA000149</v>
      </c>
      <c r="R994" s="1" t="s">
        <v>1932</v>
      </c>
      <c r="S994" s="2" t="str">
        <f t="shared" si="47"/>
        <v>https://www.fwc.gov.au/document-search?q=MA000149&amp;options=SearchType_2%2CSortOrder_award-relevance&amp;facets=Awardstatus_Current</v>
      </c>
      <c r="T994" s="69"/>
      <c r="U994" s="69"/>
    </row>
    <row r="995" spans="1:21" ht="13.5" customHeight="1" x14ac:dyDescent="0.2">
      <c r="A995" s="11" t="s">
        <v>1750</v>
      </c>
      <c r="B995" s="48" t="str">
        <f t="shared" si="45"/>
        <v>MA000149</v>
      </c>
      <c r="C995" s="49">
        <v>44743</v>
      </c>
      <c r="D995" s="49">
        <v>44378</v>
      </c>
      <c r="E995" s="43">
        <v>1</v>
      </c>
      <c r="F995" s="15" t="s">
        <v>1776</v>
      </c>
      <c r="H995" s="11" t="s">
        <v>1777</v>
      </c>
      <c r="I995" s="11" t="s">
        <v>240</v>
      </c>
      <c r="J995" s="56">
        <v>52.8</v>
      </c>
      <c r="K995" s="57">
        <v>1.0702179176755446</v>
      </c>
      <c r="L995" s="56">
        <v>56.507506053268756</v>
      </c>
      <c r="M995" s="56">
        <v>56.51</v>
      </c>
      <c r="O995" s="1" t="s">
        <v>1931</v>
      </c>
      <c r="P995" t="s">
        <v>1751</v>
      </c>
      <c r="Q995" s="1" t="str">
        <f t="shared" si="46"/>
        <v>https://www.fwc.gov.au/document-search?q=MA000149</v>
      </c>
      <c r="R995" s="1" t="s">
        <v>1932</v>
      </c>
      <c r="S995" s="2" t="str">
        <f t="shared" si="47"/>
        <v>https://www.fwc.gov.au/document-search?q=MA000149&amp;options=SearchType_2%2CSortOrder_award-relevance&amp;facets=Awardstatus_Current</v>
      </c>
      <c r="T995" s="69"/>
      <c r="U995" s="69"/>
    </row>
    <row r="996" spans="1:21" ht="13.5" customHeight="1" x14ac:dyDescent="0.2">
      <c r="A996" s="11" t="s">
        <v>1750</v>
      </c>
      <c r="B996" s="48" t="str">
        <f t="shared" si="45"/>
        <v>MA000149</v>
      </c>
      <c r="C996" s="49">
        <v>44743</v>
      </c>
      <c r="D996" s="49">
        <v>44378</v>
      </c>
      <c r="E996" s="43">
        <v>1</v>
      </c>
      <c r="F996" s="15" t="s">
        <v>1778</v>
      </c>
      <c r="H996" s="11" t="s">
        <v>1779</v>
      </c>
      <c r="I996" s="11" t="s">
        <v>240</v>
      </c>
      <c r="J996" s="65">
        <v>6177</v>
      </c>
      <c r="K996" s="57">
        <v>1.0702179176755446</v>
      </c>
      <c r="L996" s="56">
        <v>6610.7360774818389</v>
      </c>
      <c r="M996" s="56">
        <v>6611</v>
      </c>
      <c r="O996" s="1" t="s">
        <v>1931</v>
      </c>
      <c r="P996" t="s">
        <v>1751</v>
      </c>
      <c r="Q996" s="1" t="str">
        <f t="shared" si="46"/>
        <v>https://www.fwc.gov.au/document-search?q=MA000149</v>
      </c>
      <c r="R996" s="1" t="s">
        <v>1932</v>
      </c>
      <c r="S996" s="2" t="str">
        <f t="shared" si="47"/>
        <v>https://www.fwc.gov.au/document-search?q=MA000149&amp;options=SearchType_2%2CSortOrder_award-relevance&amp;facets=Awardstatus_Current</v>
      </c>
      <c r="T996" s="69"/>
      <c r="U996" s="69"/>
    </row>
    <row r="997" spans="1:21" ht="13.5" customHeight="1" x14ac:dyDescent="0.2">
      <c r="A997" s="11" t="s">
        <v>1750</v>
      </c>
      <c r="B997" s="48" t="str">
        <f t="shared" si="45"/>
        <v>MA000149</v>
      </c>
      <c r="C997" s="49">
        <v>44743</v>
      </c>
      <c r="D997" s="49">
        <v>44378</v>
      </c>
      <c r="E997" s="43">
        <v>1</v>
      </c>
      <c r="F997" s="15" t="s">
        <v>1780</v>
      </c>
      <c r="H997" s="11" t="s">
        <v>1781</v>
      </c>
      <c r="I997" s="11" t="s">
        <v>240</v>
      </c>
      <c r="J997" s="65">
        <v>9983</v>
      </c>
      <c r="K997" s="57">
        <v>1.0702179176755446</v>
      </c>
      <c r="L997" s="56">
        <v>10683.985472154962</v>
      </c>
      <c r="M997" s="56">
        <v>10684</v>
      </c>
      <c r="O997" s="1" t="s">
        <v>1931</v>
      </c>
      <c r="P997" t="s">
        <v>1751</v>
      </c>
      <c r="Q997" s="1" t="str">
        <f t="shared" si="46"/>
        <v>https://www.fwc.gov.au/document-search?q=MA000149</v>
      </c>
      <c r="R997" s="1" t="s">
        <v>1932</v>
      </c>
      <c r="S997" s="2" t="str">
        <f t="shared" si="47"/>
        <v>https://www.fwc.gov.au/document-search?q=MA000149&amp;options=SearchType_2%2CSortOrder_award-relevance&amp;facets=Awardstatus_Current</v>
      </c>
      <c r="T997" s="69"/>
      <c r="U997" s="69"/>
    </row>
    <row r="998" spans="1:21" ht="13.5" customHeight="1" x14ac:dyDescent="0.2">
      <c r="A998" s="11" t="s">
        <v>1750</v>
      </c>
      <c r="B998" s="48" t="str">
        <f t="shared" si="45"/>
        <v>MA000149</v>
      </c>
      <c r="C998" s="49">
        <v>44743</v>
      </c>
      <c r="D998" s="49">
        <v>44378</v>
      </c>
      <c r="E998" s="43">
        <v>1</v>
      </c>
      <c r="F998" s="15" t="s">
        <v>1782</v>
      </c>
      <c r="H998" s="11" t="s">
        <v>1783</v>
      </c>
      <c r="I998" s="11" t="s">
        <v>1624</v>
      </c>
      <c r="J998" s="65">
        <v>10430</v>
      </c>
      <c r="K998" s="57">
        <v>1.0541095890410959</v>
      </c>
      <c r="L998" s="56">
        <v>10994.36301369863</v>
      </c>
      <c r="M998" s="56">
        <v>10994</v>
      </c>
      <c r="O998" s="1" t="s">
        <v>1931</v>
      </c>
      <c r="P998" t="s">
        <v>1751</v>
      </c>
      <c r="Q998" s="1" t="str">
        <f t="shared" si="46"/>
        <v>https://www.fwc.gov.au/document-search?q=MA000149</v>
      </c>
      <c r="R998" s="1" t="s">
        <v>1932</v>
      </c>
      <c r="S998" s="2" t="str">
        <f t="shared" si="47"/>
        <v>https://www.fwc.gov.au/document-search?q=MA000149&amp;options=SearchType_2%2CSortOrder_award-relevance&amp;facets=Awardstatus_Current</v>
      </c>
      <c r="T998" s="69"/>
      <c r="U998" s="69"/>
    </row>
    <row r="999" spans="1:21" ht="13.5" customHeight="1" x14ac:dyDescent="0.2">
      <c r="A999" s="11" t="s">
        <v>1784</v>
      </c>
      <c r="B999" s="48" t="str">
        <f t="shared" si="45"/>
        <v>MA000150</v>
      </c>
      <c r="C999" s="49">
        <v>44743</v>
      </c>
      <c r="D999" s="49">
        <v>44378</v>
      </c>
      <c r="E999" s="43">
        <v>1</v>
      </c>
      <c r="F999" s="15" t="s">
        <v>1786</v>
      </c>
      <c r="H999" s="11" t="s">
        <v>45</v>
      </c>
      <c r="I999" s="11" t="s">
        <v>46</v>
      </c>
      <c r="J999" s="56">
        <v>0.92</v>
      </c>
      <c r="K999" s="58">
        <v>1.0435855263157896</v>
      </c>
      <c r="L999" s="56">
        <v>0.96009868421052647</v>
      </c>
      <c r="M999" s="56">
        <v>0.96</v>
      </c>
      <c r="O999" s="1" t="s">
        <v>1931</v>
      </c>
      <c r="P999" t="s">
        <v>1785</v>
      </c>
      <c r="Q999" s="1" t="str">
        <f t="shared" si="46"/>
        <v>https://www.fwc.gov.au/document-search?q=MA000150</v>
      </c>
      <c r="R999" s="1" t="s">
        <v>1932</v>
      </c>
      <c r="S999" s="2" t="str">
        <f t="shared" si="47"/>
        <v>https://www.fwc.gov.au/document-search?q=MA000150&amp;options=SearchType_2%2CSortOrder_award-relevance&amp;facets=Awardstatus_Current</v>
      </c>
      <c r="T999" s="69"/>
      <c r="U999" s="69"/>
    </row>
    <row r="1000" spans="1:21" ht="13.5" customHeight="1" x14ac:dyDescent="0.2">
      <c r="A1000" s="11" t="s">
        <v>1784</v>
      </c>
      <c r="B1000" s="48" t="str">
        <f t="shared" si="45"/>
        <v>MA000150</v>
      </c>
      <c r="C1000" s="49">
        <v>44743</v>
      </c>
      <c r="D1000" s="49">
        <v>44378</v>
      </c>
      <c r="E1000" s="43">
        <v>1</v>
      </c>
      <c r="F1000" s="15" t="s">
        <v>1786</v>
      </c>
      <c r="H1000" s="11" t="s">
        <v>49</v>
      </c>
      <c r="I1000" s="11" t="s">
        <v>46</v>
      </c>
      <c r="J1000" s="56">
        <v>0.31</v>
      </c>
      <c r="K1000" s="58">
        <v>1.0435855263157896</v>
      </c>
      <c r="L1000" s="56">
        <v>0.32351151315789478</v>
      </c>
      <c r="M1000" s="56">
        <v>0.32</v>
      </c>
      <c r="O1000" s="1" t="s">
        <v>1931</v>
      </c>
      <c r="P1000" t="s">
        <v>1785</v>
      </c>
      <c r="Q1000" s="1" t="str">
        <f t="shared" si="46"/>
        <v>https://www.fwc.gov.au/document-search?q=MA000150</v>
      </c>
      <c r="R1000" s="1" t="s">
        <v>1932</v>
      </c>
      <c r="S1000" s="2" t="str">
        <f t="shared" si="47"/>
        <v>https://www.fwc.gov.au/document-search?q=MA000150&amp;options=SearchType_2%2CSortOrder_award-relevance&amp;facets=Awardstatus_Current</v>
      </c>
      <c r="T1000" s="69"/>
      <c r="U1000" s="69"/>
    </row>
    <row r="1001" spans="1:21" ht="13.5" customHeight="1" x14ac:dyDescent="0.2">
      <c r="A1001" s="11" t="s">
        <v>1784</v>
      </c>
      <c r="B1001" s="48" t="str">
        <f t="shared" si="45"/>
        <v>MA000150</v>
      </c>
      <c r="C1001" s="49">
        <v>44743</v>
      </c>
      <c r="D1001" s="49">
        <v>44378</v>
      </c>
      <c r="E1001" s="43">
        <v>1</v>
      </c>
      <c r="F1001" s="15" t="s">
        <v>956</v>
      </c>
      <c r="H1001" s="11" t="s">
        <v>1787</v>
      </c>
      <c r="I1001" s="11" t="s">
        <v>35</v>
      </c>
      <c r="J1001" s="56">
        <v>9.49</v>
      </c>
      <c r="K1001" s="57">
        <v>0.95445544554455453</v>
      </c>
      <c r="L1001" s="56">
        <v>9.49</v>
      </c>
      <c r="M1001" s="56">
        <v>9.49</v>
      </c>
      <c r="O1001" s="1" t="s">
        <v>1931</v>
      </c>
      <c r="P1001" t="s">
        <v>1785</v>
      </c>
      <c r="Q1001" s="1" t="str">
        <f t="shared" si="46"/>
        <v>https://www.fwc.gov.au/document-search?q=MA000150</v>
      </c>
      <c r="R1001" s="1" t="s">
        <v>1932</v>
      </c>
      <c r="S1001" s="2" t="str">
        <f t="shared" si="47"/>
        <v>https://www.fwc.gov.au/document-search?q=MA000150&amp;options=SearchType_2%2CSortOrder_award-relevance&amp;facets=Awardstatus_Current</v>
      </c>
      <c r="T1001" s="69"/>
      <c r="U1001" s="69"/>
    </row>
    <row r="1002" spans="1:21" ht="13.5" customHeight="1" x14ac:dyDescent="0.2">
      <c r="A1002" s="11" t="s">
        <v>1784</v>
      </c>
      <c r="B1002" s="48" t="str">
        <f t="shared" si="45"/>
        <v>MA000150</v>
      </c>
      <c r="C1002" s="49">
        <v>44743</v>
      </c>
      <c r="D1002" s="49">
        <v>44378</v>
      </c>
      <c r="E1002" s="43">
        <v>1</v>
      </c>
      <c r="F1002" s="15" t="s">
        <v>956</v>
      </c>
      <c r="H1002" s="11" t="s">
        <v>1788</v>
      </c>
      <c r="I1002" s="11" t="s">
        <v>35</v>
      </c>
      <c r="J1002" s="56">
        <v>1.9</v>
      </c>
      <c r="K1002" s="57">
        <v>0.95445544554455453</v>
      </c>
      <c r="L1002" s="56">
        <v>1.9</v>
      </c>
      <c r="M1002" s="56">
        <v>1.9</v>
      </c>
      <c r="O1002" s="1" t="s">
        <v>1931</v>
      </c>
      <c r="P1002" t="s">
        <v>1785</v>
      </c>
      <c r="Q1002" s="1" t="str">
        <f t="shared" si="46"/>
        <v>https://www.fwc.gov.au/document-search?q=MA000150</v>
      </c>
      <c r="R1002" s="1" t="s">
        <v>1932</v>
      </c>
      <c r="S1002" s="2" t="str">
        <f t="shared" si="47"/>
        <v>https://www.fwc.gov.au/document-search?q=MA000150&amp;options=SearchType_2%2CSortOrder_award-relevance&amp;facets=Awardstatus_Current</v>
      </c>
      <c r="T1002" s="69"/>
      <c r="U1002" s="69"/>
    </row>
    <row r="1003" spans="1:21" ht="13.5" customHeight="1" x14ac:dyDescent="0.2">
      <c r="A1003" s="11" t="s">
        <v>1784</v>
      </c>
      <c r="B1003" s="48" t="str">
        <f t="shared" si="45"/>
        <v>MA000150</v>
      </c>
      <c r="C1003" s="49">
        <v>44743</v>
      </c>
      <c r="D1003" s="49">
        <v>44378</v>
      </c>
      <c r="E1003" s="43">
        <v>1</v>
      </c>
      <c r="F1003" s="15" t="s">
        <v>956</v>
      </c>
      <c r="H1003" s="11" t="s">
        <v>1789</v>
      </c>
      <c r="I1003" s="11" t="s">
        <v>35</v>
      </c>
      <c r="J1003" s="56">
        <v>5.98</v>
      </c>
      <c r="K1003" s="57">
        <v>0.95445544554455453</v>
      </c>
      <c r="L1003" s="56">
        <v>5.98</v>
      </c>
      <c r="M1003" s="56">
        <v>5.98</v>
      </c>
      <c r="O1003" s="1" t="s">
        <v>1931</v>
      </c>
      <c r="P1003" t="s">
        <v>1785</v>
      </c>
      <c r="Q1003" s="1" t="str">
        <f t="shared" si="46"/>
        <v>https://www.fwc.gov.au/document-search?q=MA000150</v>
      </c>
      <c r="R1003" s="1" t="s">
        <v>1932</v>
      </c>
      <c r="S1003" s="2" t="str">
        <f t="shared" si="47"/>
        <v>https://www.fwc.gov.au/document-search?q=MA000150&amp;options=SearchType_2%2CSortOrder_award-relevance&amp;facets=Awardstatus_Current</v>
      </c>
      <c r="T1003" s="69"/>
      <c r="U1003" s="69"/>
    </row>
    <row r="1004" spans="1:21" ht="13.5" customHeight="1" x14ac:dyDescent="0.2">
      <c r="A1004" s="11" t="s">
        <v>1784</v>
      </c>
      <c r="B1004" s="48" t="str">
        <f t="shared" si="45"/>
        <v>MA000150</v>
      </c>
      <c r="C1004" s="49">
        <v>44743</v>
      </c>
      <c r="D1004" s="49">
        <v>44378</v>
      </c>
      <c r="E1004" s="43">
        <v>1</v>
      </c>
      <c r="F1004" s="15" t="s">
        <v>956</v>
      </c>
      <c r="H1004" s="11" t="s">
        <v>1790</v>
      </c>
      <c r="I1004" s="11" t="s">
        <v>35</v>
      </c>
      <c r="J1004" s="56">
        <v>1.2</v>
      </c>
      <c r="K1004" s="57">
        <v>0.95445544554455453</v>
      </c>
      <c r="L1004" s="56">
        <v>1.2</v>
      </c>
      <c r="M1004" s="56">
        <v>1.2</v>
      </c>
      <c r="O1004" s="1" t="s">
        <v>1931</v>
      </c>
      <c r="P1004" t="s">
        <v>1785</v>
      </c>
      <c r="Q1004" s="1" t="str">
        <f t="shared" si="46"/>
        <v>https://www.fwc.gov.au/document-search?q=MA000150</v>
      </c>
      <c r="R1004" s="1" t="s">
        <v>1932</v>
      </c>
      <c r="S1004" s="2" t="str">
        <f t="shared" si="47"/>
        <v>https://www.fwc.gov.au/document-search?q=MA000150&amp;options=SearchType_2%2CSortOrder_award-relevance&amp;facets=Awardstatus_Current</v>
      </c>
      <c r="T1004" s="69"/>
      <c r="U1004" s="69"/>
    </row>
    <row r="1005" spans="1:21" ht="13.5" customHeight="1" x14ac:dyDescent="0.2">
      <c r="A1005" s="11" t="s">
        <v>1784</v>
      </c>
      <c r="B1005" s="48" t="str">
        <f t="shared" si="45"/>
        <v>MA000150</v>
      </c>
      <c r="C1005" s="49">
        <v>44743</v>
      </c>
      <c r="D1005" s="49">
        <v>44378</v>
      </c>
      <c r="E1005" s="43">
        <v>1</v>
      </c>
      <c r="F1005" s="15" t="s">
        <v>1791</v>
      </c>
      <c r="H1005" s="11" t="s">
        <v>1792</v>
      </c>
      <c r="I1005" s="11" t="s">
        <v>19</v>
      </c>
      <c r="J1005" s="56">
        <v>13.13</v>
      </c>
      <c r="K1005" s="58">
        <v>1.0781627719580984</v>
      </c>
      <c r="L1005" s="56">
        <v>14.156277195809833</v>
      </c>
      <c r="M1005" s="56">
        <v>14.16</v>
      </c>
      <c r="O1005" s="1" t="s">
        <v>1931</v>
      </c>
      <c r="P1005" t="s">
        <v>1785</v>
      </c>
      <c r="Q1005" s="1" t="str">
        <f t="shared" si="46"/>
        <v>https://www.fwc.gov.au/document-search?q=MA000150</v>
      </c>
      <c r="R1005" s="1" t="s">
        <v>1932</v>
      </c>
      <c r="S1005" s="2" t="str">
        <f t="shared" si="47"/>
        <v>https://www.fwc.gov.au/document-search?q=MA000150&amp;options=SearchType_2%2CSortOrder_award-relevance&amp;facets=Awardstatus_Current</v>
      </c>
      <c r="T1005" s="69"/>
      <c r="U1005" s="69"/>
    </row>
    <row r="1006" spans="1:21" ht="13.5" customHeight="1" x14ac:dyDescent="0.2">
      <c r="A1006" s="11" t="s">
        <v>1793</v>
      </c>
      <c r="B1006" s="48" t="str">
        <f t="shared" si="45"/>
        <v>MA000151</v>
      </c>
      <c r="C1006" s="49">
        <v>44743</v>
      </c>
      <c r="D1006" s="49">
        <v>44378</v>
      </c>
      <c r="E1006" s="43">
        <v>1</v>
      </c>
      <c r="F1006" s="9" t="s">
        <v>1659</v>
      </c>
      <c r="G1006" s="15"/>
      <c r="H1006" s="9" t="s">
        <v>162</v>
      </c>
      <c r="I1006" s="9" t="s">
        <v>19</v>
      </c>
      <c r="J1006" s="56">
        <v>23.3</v>
      </c>
      <c r="K1006" s="58">
        <v>1.0781627719580984</v>
      </c>
      <c r="L1006" s="56">
        <v>25.121192586623692</v>
      </c>
      <c r="M1006" s="56">
        <v>25.12</v>
      </c>
      <c r="O1006" s="1" t="s">
        <v>1931</v>
      </c>
      <c r="P1006" t="s">
        <v>1794</v>
      </c>
      <c r="Q1006" s="1" t="str">
        <f t="shared" si="46"/>
        <v>https://www.fwc.gov.au/document-search?q=MA000151</v>
      </c>
      <c r="R1006" s="1" t="s">
        <v>1932</v>
      </c>
      <c r="S1006" s="2" t="str">
        <f t="shared" si="47"/>
        <v>https://www.fwc.gov.au/document-search?q=MA000151&amp;options=SearchType_2%2CSortOrder_award-relevance&amp;facets=Awardstatus_Current</v>
      </c>
      <c r="T1006" s="69"/>
      <c r="U1006" s="69"/>
    </row>
    <row r="1007" spans="1:21" ht="13.5" customHeight="1" x14ac:dyDescent="0.2">
      <c r="A1007" s="11" t="s">
        <v>1793</v>
      </c>
      <c r="B1007" s="48" t="str">
        <f t="shared" si="45"/>
        <v>MA000151</v>
      </c>
      <c r="C1007" s="49">
        <v>44743</v>
      </c>
      <c r="D1007" s="49">
        <v>44378</v>
      </c>
      <c r="E1007" s="43">
        <v>1</v>
      </c>
      <c r="F1007" s="9" t="s">
        <v>1795</v>
      </c>
      <c r="G1007" s="15"/>
      <c r="H1007" s="9" t="s">
        <v>1796</v>
      </c>
      <c r="I1007" s="9" t="s">
        <v>1797</v>
      </c>
      <c r="J1007" s="56">
        <v>16.27</v>
      </c>
      <c r="K1007" s="57">
        <v>1.0702179176755446</v>
      </c>
      <c r="L1007" s="56">
        <v>17.412445520581112</v>
      </c>
      <c r="M1007" s="56">
        <v>17.41</v>
      </c>
      <c r="O1007" s="1" t="s">
        <v>1931</v>
      </c>
      <c r="P1007" t="s">
        <v>1794</v>
      </c>
      <c r="Q1007" s="1" t="str">
        <f t="shared" si="46"/>
        <v>https://www.fwc.gov.au/document-search?q=MA000151</v>
      </c>
      <c r="R1007" s="1" t="s">
        <v>1932</v>
      </c>
      <c r="S1007" s="2" t="str">
        <f t="shared" si="47"/>
        <v>https://www.fwc.gov.au/document-search?q=MA000151&amp;options=SearchType_2%2CSortOrder_award-relevance&amp;facets=Awardstatus_Current</v>
      </c>
      <c r="T1007" s="69"/>
      <c r="U1007" s="69"/>
    </row>
    <row r="1008" spans="1:21" ht="13.5" customHeight="1" x14ac:dyDescent="0.2">
      <c r="A1008" s="11" t="s">
        <v>1793</v>
      </c>
      <c r="B1008" s="48" t="str">
        <f t="shared" si="45"/>
        <v>MA000151</v>
      </c>
      <c r="C1008" s="49">
        <v>44743</v>
      </c>
      <c r="D1008" s="49">
        <v>44378</v>
      </c>
      <c r="E1008" s="43">
        <v>1</v>
      </c>
      <c r="F1008" s="9" t="s">
        <v>1795</v>
      </c>
      <c r="G1008" s="15"/>
      <c r="H1008" s="9" t="s">
        <v>1798</v>
      </c>
      <c r="I1008" s="9" t="s">
        <v>1797</v>
      </c>
      <c r="J1008" s="56">
        <v>29.61</v>
      </c>
      <c r="K1008" s="57">
        <v>1.0702179176755446</v>
      </c>
      <c r="L1008" s="56">
        <v>31.689152542372877</v>
      </c>
      <c r="M1008" s="56">
        <v>31.69</v>
      </c>
      <c r="O1008" s="1" t="s">
        <v>1931</v>
      </c>
      <c r="P1008" t="s">
        <v>1794</v>
      </c>
      <c r="Q1008" s="1" t="str">
        <f t="shared" si="46"/>
        <v>https://www.fwc.gov.au/document-search?q=MA000151</v>
      </c>
      <c r="R1008" s="1" t="s">
        <v>1932</v>
      </c>
      <c r="S1008" s="2" t="str">
        <f t="shared" si="47"/>
        <v>https://www.fwc.gov.au/document-search?q=MA000151&amp;options=SearchType_2%2CSortOrder_award-relevance&amp;facets=Awardstatus_Current</v>
      </c>
      <c r="T1008" s="69"/>
      <c r="U1008" s="69"/>
    </row>
    <row r="1009" spans="1:21" ht="13.5" customHeight="1" x14ac:dyDescent="0.2">
      <c r="A1009" s="11" t="s">
        <v>1793</v>
      </c>
      <c r="B1009" s="48" t="str">
        <f t="shared" si="45"/>
        <v>MA000151</v>
      </c>
      <c r="C1009" s="49">
        <v>44743</v>
      </c>
      <c r="D1009" s="49">
        <v>44378</v>
      </c>
      <c r="E1009" s="43">
        <v>1</v>
      </c>
      <c r="F1009" s="9" t="s">
        <v>1795</v>
      </c>
      <c r="G1009" s="15"/>
      <c r="H1009" s="9" t="s">
        <v>1799</v>
      </c>
      <c r="I1009" s="9" t="s">
        <v>1797</v>
      </c>
      <c r="J1009" s="56">
        <v>15.36</v>
      </c>
      <c r="K1009" s="57">
        <v>1.0702179176755446</v>
      </c>
      <c r="L1009" s="56">
        <v>16.438547215496364</v>
      </c>
      <c r="M1009" s="56">
        <v>16.440000000000001</v>
      </c>
      <c r="O1009" s="1" t="s">
        <v>1931</v>
      </c>
      <c r="P1009" t="s">
        <v>1794</v>
      </c>
      <c r="Q1009" s="1" t="str">
        <f t="shared" si="46"/>
        <v>https://www.fwc.gov.au/document-search?q=MA000151</v>
      </c>
      <c r="R1009" s="1" t="s">
        <v>1932</v>
      </c>
      <c r="S1009" s="2" t="str">
        <f t="shared" si="47"/>
        <v>https://www.fwc.gov.au/document-search?q=MA000151&amp;options=SearchType_2%2CSortOrder_award-relevance&amp;facets=Awardstatus_Current</v>
      </c>
      <c r="T1009" s="69"/>
      <c r="U1009" s="69"/>
    </row>
    <row r="1010" spans="1:21" ht="13.5" customHeight="1" x14ac:dyDescent="0.2">
      <c r="A1010" s="11" t="s">
        <v>1793</v>
      </c>
      <c r="B1010" s="48" t="str">
        <f t="shared" si="45"/>
        <v>MA000151</v>
      </c>
      <c r="C1010" s="49">
        <v>44743</v>
      </c>
      <c r="D1010" s="49">
        <v>44378</v>
      </c>
      <c r="E1010" s="43">
        <v>1</v>
      </c>
      <c r="F1010" s="9" t="s">
        <v>1800</v>
      </c>
      <c r="G1010" s="15"/>
      <c r="H1010" s="9" t="s">
        <v>1801</v>
      </c>
      <c r="I1010" s="9" t="s">
        <v>1444</v>
      </c>
      <c r="J1010" s="56">
        <v>9.8699999999999992</v>
      </c>
      <c r="K1010" s="57">
        <v>1.0795262267343484</v>
      </c>
      <c r="L1010" s="56">
        <v>10.654923857868019</v>
      </c>
      <c r="M1010" s="56">
        <v>10.65</v>
      </c>
      <c r="O1010" s="1" t="s">
        <v>1931</v>
      </c>
      <c r="P1010" t="s">
        <v>1794</v>
      </c>
      <c r="Q1010" s="1" t="str">
        <f t="shared" si="46"/>
        <v>https://www.fwc.gov.au/document-search?q=MA000151</v>
      </c>
      <c r="R1010" s="1" t="s">
        <v>1932</v>
      </c>
      <c r="S1010" s="2" t="str">
        <f t="shared" si="47"/>
        <v>https://www.fwc.gov.au/document-search?q=MA000151&amp;options=SearchType_2%2CSortOrder_award-relevance&amp;facets=Awardstatus_Current</v>
      </c>
      <c r="T1010" s="69"/>
      <c r="U1010" s="69"/>
    </row>
    <row r="1011" spans="1:21" ht="13.5" customHeight="1" x14ac:dyDescent="0.2">
      <c r="A1011" s="11" t="s">
        <v>1793</v>
      </c>
      <c r="B1011" s="48" t="str">
        <f t="shared" si="45"/>
        <v>MA000151</v>
      </c>
      <c r="C1011" s="49">
        <v>44743</v>
      </c>
      <c r="D1011" s="49">
        <v>44378</v>
      </c>
      <c r="E1011" s="43">
        <v>1</v>
      </c>
      <c r="F1011" s="9" t="s">
        <v>1802</v>
      </c>
      <c r="G1011" s="15"/>
      <c r="H1011" s="9" t="s">
        <v>1803</v>
      </c>
      <c r="I1011" s="9" t="s">
        <v>35</v>
      </c>
      <c r="J1011" s="56">
        <v>264</v>
      </c>
      <c r="K1011" s="57">
        <v>0.95445544554455453</v>
      </c>
      <c r="L1011" s="56">
        <v>264</v>
      </c>
      <c r="M1011" s="56">
        <v>264</v>
      </c>
      <c r="O1011" s="1" t="s">
        <v>1931</v>
      </c>
      <c r="P1011" t="s">
        <v>1794</v>
      </c>
      <c r="Q1011" s="1" t="str">
        <f t="shared" si="46"/>
        <v>https://www.fwc.gov.au/document-search?q=MA000151</v>
      </c>
      <c r="R1011" s="1" t="s">
        <v>1932</v>
      </c>
      <c r="S1011" s="2" t="str">
        <f t="shared" si="47"/>
        <v>https://www.fwc.gov.au/document-search?q=MA000151&amp;options=SearchType_2%2CSortOrder_award-relevance&amp;facets=Awardstatus_Current</v>
      </c>
      <c r="T1011" s="69"/>
      <c r="U1011" s="69"/>
    </row>
    <row r="1012" spans="1:21" ht="13.5" customHeight="1" x14ac:dyDescent="0.2">
      <c r="A1012" s="11" t="s">
        <v>1793</v>
      </c>
      <c r="B1012" s="48" t="str">
        <f t="shared" si="45"/>
        <v>MA000151</v>
      </c>
      <c r="C1012" s="49">
        <v>44743</v>
      </c>
      <c r="D1012" s="49">
        <v>44378</v>
      </c>
      <c r="E1012" s="43">
        <v>1</v>
      </c>
      <c r="F1012" s="9" t="s">
        <v>1804</v>
      </c>
      <c r="G1012" s="15"/>
      <c r="H1012" s="9" t="s">
        <v>1805</v>
      </c>
      <c r="I1012" s="9" t="s">
        <v>35</v>
      </c>
      <c r="J1012" s="56">
        <v>55</v>
      </c>
      <c r="K1012" s="57">
        <v>0.95445544554455453</v>
      </c>
      <c r="L1012" s="56">
        <v>55</v>
      </c>
      <c r="M1012" s="56">
        <v>55</v>
      </c>
      <c r="O1012" s="1" t="s">
        <v>1931</v>
      </c>
      <c r="P1012" t="s">
        <v>1794</v>
      </c>
      <c r="Q1012" s="1" t="str">
        <f t="shared" si="46"/>
        <v>https://www.fwc.gov.au/document-search?q=MA000151</v>
      </c>
      <c r="R1012" s="1" t="s">
        <v>1932</v>
      </c>
      <c r="S1012" s="2" t="str">
        <f t="shared" si="47"/>
        <v>https://www.fwc.gov.au/document-search?q=MA000151&amp;options=SearchType_2%2CSortOrder_award-relevance&amp;facets=Awardstatus_Current</v>
      </c>
      <c r="T1012" s="69"/>
      <c r="U1012" s="69"/>
    </row>
    <row r="1013" spans="1:21" ht="13.5" customHeight="1" x14ac:dyDescent="0.2">
      <c r="A1013" s="11" t="s">
        <v>1793</v>
      </c>
      <c r="B1013" s="48" t="str">
        <f t="shared" si="45"/>
        <v>MA000151</v>
      </c>
      <c r="C1013" s="49">
        <v>44743</v>
      </c>
      <c r="D1013" s="49">
        <v>44378</v>
      </c>
      <c r="E1013" s="43">
        <v>1</v>
      </c>
      <c r="F1013" s="9" t="s">
        <v>1806</v>
      </c>
      <c r="G1013" s="15"/>
      <c r="H1013" s="9" t="s">
        <v>1807</v>
      </c>
      <c r="I1013" s="9" t="s">
        <v>19</v>
      </c>
      <c r="J1013" s="56">
        <v>27.43</v>
      </c>
      <c r="K1013" s="58">
        <v>1.0781627719580984</v>
      </c>
      <c r="L1013" s="56">
        <v>29.574004834810637</v>
      </c>
      <c r="M1013" s="56">
        <v>29.57</v>
      </c>
      <c r="O1013" s="1" t="s">
        <v>1931</v>
      </c>
      <c r="P1013" t="s">
        <v>1794</v>
      </c>
      <c r="Q1013" s="1" t="str">
        <f t="shared" si="46"/>
        <v>https://www.fwc.gov.au/document-search?q=MA000151</v>
      </c>
      <c r="R1013" s="1" t="s">
        <v>1932</v>
      </c>
      <c r="S1013" s="2" t="str">
        <f t="shared" si="47"/>
        <v>https://www.fwc.gov.au/document-search?q=MA000151&amp;options=SearchType_2%2CSortOrder_award-relevance&amp;facets=Awardstatus_Current</v>
      </c>
      <c r="T1013" s="69"/>
      <c r="U1013" s="69"/>
    </row>
    <row r="1014" spans="1:21" ht="13.5" customHeight="1" x14ac:dyDescent="0.2">
      <c r="A1014" s="11" t="s">
        <v>1793</v>
      </c>
      <c r="B1014" s="48" t="str">
        <f t="shared" si="45"/>
        <v>MA000151</v>
      </c>
      <c r="C1014" s="49">
        <v>44743</v>
      </c>
      <c r="D1014" s="49">
        <v>44378</v>
      </c>
      <c r="E1014" s="43">
        <v>1</v>
      </c>
      <c r="F1014" s="9" t="s">
        <v>1808</v>
      </c>
      <c r="G1014" s="15"/>
      <c r="H1014" s="9" t="s">
        <v>1809</v>
      </c>
      <c r="I1014" s="9" t="s">
        <v>1797</v>
      </c>
      <c r="J1014" s="56">
        <v>15.98</v>
      </c>
      <c r="K1014" s="57">
        <v>1.0702179176755446</v>
      </c>
      <c r="L1014" s="56">
        <v>17.102082324455203</v>
      </c>
      <c r="M1014" s="56">
        <v>17.100000000000001</v>
      </c>
      <c r="O1014" s="1" t="s">
        <v>1931</v>
      </c>
      <c r="P1014" t="s">
        <v>1794</v>
      </c>
      <c r="Q1014" s="1" t="str">
        <f t="shared" si="46"/>
        <v>https://www.fwc.gov.au/document-search?q=MA000151</v>
      </c>
      <c r="R1014" s="1" t="s">
        <v>1932</v>
      </c>
      <c r="S1014" s="2" t="str">
        <f t="shared" si="47"/>
        <v>https://www.fwc.gov.au/document-search?q=MA000151&amp;options=SearchType_2%2CSortOrder_award-relevance&amp;facets=Awardstatus_Current</v>
      </c>
      <c r="T1014" s="69"/>
      <c r="U1014" s="69"/>
    </row>
    <row r="1015" spans="1:21" ht="13.5" customHeight="1" x14ac:dyDescent="0.2">
      <c r="A1015" s="11" t="s">
        <v>1793</v>
      </c>
      <c r="B1015" s="48" t="str">
        <f t="shared" si="45"/>
        <v>MA000151</v>
      </c>
      <c r="C1015" s="49">
        <v>44743</v>
      </c>
      <c r="D1015" s="49">
        <v>44378</v>
      </c>
      <c r="E1015" s="43">
        <v>1</v>
      </c>
      <c r="F1015" s="9" t="s">
        <v>1810</v>
      </c>
      <c r="G1015" s="15"/>
      <c r="H1015" s="9" t="s">
        <v>162</v>
      </c>
      <c r="I1015" s="9" t="s">
        <v>19</v>
      </c>
      <c r="J1015" s="56">
        <v>20.03</v>
      </c>
      <c r="K1015" s="58">
        <v>1.0781627719580984</v>
      </c>
      <c r="L1015" s="56">
        <v>21.595600322320713</v>
      </c>
      <c r="M1015" s="56">
        <v>21.6</v>
      </c>
      <c r="O1015" s="1" t="s">
        <v>1931</v>
      </c>
      <c r="P1015" t="s">
        <v>1794</v>
      </c>
      <c r="Q1015" s="1" t="str">
        <f t="shared" si="46"/>
        <v>https://www.fwc.gov.au/document-search?q=MA000151</v>
      </c>
      <c r="R1015" s="1" t="s">
        <v>1932</v>
      </c>
      <c r="S1015" s="2" t="str">
        <f t="shared" si="47"/>
        <v>https://www.fwc.gov.au/document-search?q=MA000151&amp;options=SearchType_2%2CSortOrder_award-relevance&amp;facets=Awardstatus_Current</v>
      </c>
      <c r="T1015" s="69"/>
      <c r="U1015" s="69"/>
    </row>
    <row r="1016" spans="1:21" ht="13.5" customHeight="1" x14ac:dyDescent="0.2">
      <c r="A1016" s="11" t="s">
        <v>1793</v>
      </c>
      <c r="B1016" s="48" t="str">
        <f t="shared" si="45"/>
        <v>MA000151</v>
      </c>
      <c r="C1016" s="49">
        <v>44743</v>
      </c>
      <c r="D1016" s="49">
        <v>44378</v>
      </c>
      <c r="E1016" s="43">
        <v>1</v>
      </c>
      <c r="F1016" s="9" t="s">
        <v>1811</v>
      </c>
      <c r="G1016" s="15"/>
      <c r="H1016" s="9" t="s">
        <v>1812</v>
      </c>
      <c r="I1016" s="9" t="s">
        <v>46</v>
      </c>
      <c r="J1016" s="56">
        <v>0.71</v>
      </c>
      <c r="K1016" s="58">
        <v>1.0435855263157896</v>
      </c>
      <c r="L1016" s="56">
        <v>0.74094572368421063</v>
      </c>
      <c r="M1016" s="56">
        <v>0.74</v>
      </c>
      <c r="O1016" s="1" t="s">
        <v>1931</v>
      </c>
      <c r="P1016" t="s">
        <v>1794</v>
      </c>
      <c r="Q1016" s="1" t="str">
        <f t="shared" si="46"/>
        <v>https://www.fwc.gov.au/document-search?q=MA000151</v>
      </c>
      <c r="R1016" s="1" t="s">
        <v>1932</v>
      </c>
      <c r="S1016" s="2" t="str">
        <f t="shared" si="47"/>
        <v>https://www.fwc.gov.au/document-search?q=MA000151&amp;options=SearchType_2%2CSortOrder_award-relevance&amp;facets=Awardstatus_Current</v>
      </c>
      <c r="T1016" s="69"/>
      <c r="U1016" s="69"/>
    </row>
    <row r="1017" spans="1:21" ht="13.5" customHeight="1" x14ac:dyDescent="0.2">
      <c r="A1017" s="11" t="s">
        <v>1793</v>
      </c>
      <c r="B1017" s="48" t="str">
        <f t="shared" si="45"/>
        <v>MA000151</v>
      </c>
      <c r="C1017" s="49">
        <v>44743</v>
      </c>
      <c r="D1017" s="49">
        <v>44378</v>
      </c>
      <c r="E1017" s="43">
        <v>1</v>
      </c>
      <c r="F1017" s="9" t="s">
        <v>1813</v>
      </c>
      <c r="G1017" s="15"/>
      <c r="H1017" s="9" t="s">
        <v>1814</v>
      </c>
      <c r="I1017" s="9" t="s">
        <v>1797</v>
      </c>
      <c r="J1017" s="56">
        <v>416.76</v>
      </c>
      <c r="K1017" s="57">
        <v>1.0702179176755446</v>
      </c>
      <c r="L1017" s="56">
        <v>446.02401937046</v>
      </c>
      <c r="M1017" s="56">
        <v>446.02</v>
      </c>
      <c r="O1017" s="1" t="s">
        <v>1931</v>
      </c>
      <c r="P1017" t="s">
        <v>1794</v>
      </c>
      <c r="Q1017" s="1" t="str">
        <f t="shared" si="46"/>
        <v>https://www.fwc.gov.au/document-search?q=MA000151</v>
      </c>
      <c r="R1017" s="1" t="s">
        <v>1932</v>
      </c>
      <c r="S1017" s="2" t="str">
        <f t="shared" si="47"/>
        <v>https://www.fwc.gov.au/document-search?q=MA000151&amp;options=SearchType_2%2CSortOrder_award-relevance&amp;facets=Awardstatus_Current</v>
      </c>
      <c r="T1017" s="69"/>
      <c r="U1017" s="69"/>
    </row>
    <row r="1018" spans="1:21" ht="13.5" customHeight="1" x14ac:dyDescent="0.2">
      <c r="A1018" s="11" t="s">
        <v>1793</v>
      </c>
      <c r="B1018" s="48" t="str">
        <f t="shared" si="45"/>
        <v>MA000151</v>
      </c>
      <c r="C1018" s="49">
        <v>44743</v>
      </c>
      <c r="D1018" s="49">
        <v>44378</v>
      </c>
      <c r="E1018" s="43">
        <v>1</v>
      </c>
      <c r="F1018" s="9" t="s">
        <v>1815</v>
      </c>
      <c r="G1018" s="15"/>
      <c r="H1018" s="9" t="s">
        <v>1816</v>
      </c>
      <c r="I1018" s="9" t="s">
        <v>1797</v>
      </c>
      <c r="J1018" s="56">
        <v>839.07</v>
      </c>
      <c r="K1018" s="57">
        <v>1.0702179176755446</v>
      </c>
      <c r="L1018" s="56">
        <v>897.98774818401932</v>
      </c>
      <c r="M1018" s="56">
        <v>897.99</v>
      </c>
      <c r="O1018" s="1" t="s">
        <v>1931</v>
      </c>
      <c r="P1018" t="s">
        <v>1794</v>
      </c>
      <c r="Q1018" s="1" t="str">
        <f t="shared" si="46"/>
        <v>https://www.fwc.gov.au/document-search?q=MA000151</v>
      </c>
      <c r="R1018" s="1" t="s">
        <v>1932</v>
      </c>
      <c r="S1018" s="2" t="str">
        <f t="shared" si="47"/>
        <v>https://www.fwc.gov.au/document-search?q=MA000151&amp;options=SearchType_2%2CSortOrder_award-relevance&amp;facets=Awardstatus_Current</v>
      </c>
      <c r="T1018" s="69"/>
      <c r="U1018" s="69"/>
    </row>
    <row r="1019" spans="1:21" ht="13.5" customHeight="1" x14ac:dyDescent="0.2">
      <c r="A1019" s="11" t="s">
        <v>1793</v>
      </c>
      <c r="B1019" s="48" t="str">
        <f t="shared" si="45"/>
        <v>MA000151</v>
      </c>
      <c r="C1019" s="49">
        <v>44743</v>
      </c>
      <c r="D1019" s="49">
        <v>44378</v>
      </c>
      <c r="E1019" s="43">
        <v>1</v>
      </c>
      <c r="F1019" s="9" t="s">
        <v>1815</v>
      </c>
      <c r="G1019" s="15"/>
      <c r="H1019" s="9" t="s">
        <v>1817</v>
      </c>
      <c r="I1019" s="9" t="s">
        <v>1797</v>
      </c>
      <c r="J1019" s="56">
        <v>422.31</v>
      </c>
      <c r="K1019" s="57">
        <v>1.0702179176755446</v>
      </c>
      <c r="L1019" s="56">
        <v>451.96372881355927</v>
      </c>
      <c r="M1019" s="56">
        <v>451.96</v>
      </c>
      <c r="O1019" s="1" t="s">
        <v>1931</v>
      </c>
      <c r="P1019" t="s">
        <v>1794</v>
      </c>
      <c r="Q1019" s="1" t="str">
        <f t="shared" si="46"/>
        <v>https://www.fwc.gov.au/document-search?q=MA000151</v>
      </c>
      <c r="R1019" s="1" t="s">
        <v>1932</v>
      </c>
      <c r="S1019" s="2" t="str">
        <f t="shared" si="47"/>
        <v>https://www.fwc.gov.au/document-search?q=MA000151&amp;options=SearchType_2%2CSortOrder_award-relevance&amp;facets=Awardstatus_Current</v>
      </c>
      <c r="T1019" s="69"/>
      <c r="U1019" s="69"/>
    </row>
    <row r="1020" spans="1:21" ht="13.5" customHeight="1" x14ac:dyDescent="0.2">
      <c r="A1020" s="11" t="s">
        <v>1793</v>
      </c>
      <c r="B1020" s="48" t="str">
        <f t="shared" si="45"/>
        <v>MA000151</v>
      </c>
      <c r="C1020" s="49">
        <v>44743</v>
      </c>
      <c r="D1020" s="49">
        <v>44378</v>
      </c>
      <c r="E1020" s="43">
        <v>1</v>
      </c>
      <c r="F1020" s="9" t="s">
        <v>1818</v>
      </c>
      <c r="G1020" s="15"/>
      <c r="H1020" s="9" t="s">
        <v>1819</v>
      </c>
      <c r="I1020" s="9" t="s">
        <v>1797</v>
      </c>
      <c r="J1020" s="56">
        <v>247.46</v>
      </c>
      <c r="K1020" s="57">
        <v>1.0702179176755446</v>
      </c>
      <c r="L1020" s="56">
        <v>264.83612590799027</v>
      </c>
      <c r="M1020" s="56">
        <v>264.83999999999997</v>
      </c>
      <c r="O1020" s="1" t="s">
        <v>1931</v>
      </c>
      <c r="P1020" t="s">
        <v>1794</v>
      </c>
      <c r="Q1020" s="1" t="str">
        <f t="shared" si="46"/>
        <v>https://www.fwc.gov.au/document-search?q=MA000151</v>
      </c>
      <c r="R1020" s="1" t="s">
        <v>1932</v>
      </c>
      <c r="S1020" s="2" t="str">
        <f t="shared" si="47"/>
        <v>https://www.fwc.gov.au/document-search?q=MA000151&amp;options=SearchType_2%2CSortOrder_award-relevance&amp;facets=Awardstatus_Current</v>
      </c>
      <c r="T1020" s="69"/>
      <c r="U1020" s="69"/>
    </row>
    <row r="1021" spans="1:21" ht="13.5" customHeight="1" x14ac:dyDescent="0.2">
      <c r="A1021" s="11" t="s">
        <v>1793</v>
      </c>
      <c r="B1021" s="48" t="str">
        <f t="shared" si="45"/>
        <v>MA000151</v>
      </c>
      <c r="C1021" s="49">
        <v>44743</v>
      </c>
      <c r="D1021" s="49">
        <v>44378</v>
      </c>
      <c r="E1021" s="43">
        <v>1</v>
      </c>
      <c r="F1021" s="9" t="s">
        <v>1820</v>
      </c>
      <c r="G1021" s="15"/>
      <c r="H1021" s="9" t="s">
        <v>1821</v>
      </c>
      <c r="I1021" s="9" t="s">
        <v>1797</v>
      </c>
      <c r="J1021" s="56">
        <v>368.53</v>
      </c>
      <c r="K1021" s="57">
        <v>1.0702179176755446</v>
      </c>
      <c r="L1021" s="56">
        <v>394.40740920096846</v>
      </c>
      <c r="M1021" s="56">
        <v>394.41</v>
      </c>
      <c r="O1021" s="1" t="s">
        <v>1931</v>
      </c>
      <c r="P1021" t="s">
        <v>1794</v>
      </c>
      <c r="Q1021" s="1" t="str">
        <f t="shared" si="46"/>
        <v>https://www.fwc.gov.au/document-search?q=MA000151</v>
      </c>
      <c r="R1021" s="1" t="s">
        <v>1932</v>
      </c>
      <c r="S1021" s="2" t="str">
        <f t="shared" si="47"/>
        <v>https://www.fwc.gov.au/document-search?q=MA000151&amp;options=SearchType_2%2CSortOrder_award-relevance&amp;facets=Awardstatus_Current</v>
      </c>
      <c r="T1021" s="69"/>
      <c r="U1021" s="69"/>
    </row>
    <row r="1022" spans="1:21" ht="13.5" customHeight="1" x14ac:dyDescent="0.2">
      <c r="A1022" s="11" t="s">
        <v>1793</v>
      </c>
      <c r="B1022" s="48" t="str">
        <f t="shared" si="45"/>
        <v>MA000151</v>
      </c>
      <c r="C1022" s="49">
        <v>44743</v>
      </c>
      <c r="D1022" s="49">
        <v>44378</v>
      </c>
      <c r="E1022" s="43">
        <v>1</v>
      </c>
      <c r="F1022" s="9" t="s">
        <v>1820</v>
      </c>
      <c r="G1022" s="15"/>
      <c r="H1022" s="9" t="s">
        <v>1822</v>
      </c>
      <c r="I1022" s="9" t="s">
        <v>1797</v>
      </c>
      <c r="J1022" s="56">
        <v>121.04</v>
      </c>
      <c r="K1022" s="57">
        <v>1.0702179176755446</v>
      </c>
      <c r="L1022" s="56">
        <v>129.53917675544793</v>
      </c>
      <c r="M1022" s="56">
        <v>129.54</v>
      </c>
      <c r="O1022" s="1" t="s">
        <v>1931</v>
      </c>
      <c r="P1022" t="s">
        <v>1794</v>
      </c>
      <c r="Q1022" s="1" t="str">
        <f t="shared" si="46"/>
        <v>https://www.fwc.gov.au/document-search?q=MA000151</v>
      </c>
      <c r="R1022" s="1" t="s">
        <v>1932</v>
      </c>
      <c r="S1022" s="2" t="str">
        <f t="shared" si="47"/>
        <v>https://www.fwc.gov.au/document-search?q=MA000151&amp;options=SearchType_2%2CSortOrder_award-relevance&amp;facets=Awardstatus_Current</v>
      </c>
      <c r="T1022" s="69"/>
      <c r="U1022" s="69"/>
    </row>
    <row r="1023" spans="1:21" ht="13.5" customHeight="1" x14ac:dyDescent="0.2">
      <c r="A1023" s="11" t="s">
        <v>1793</v>
      </c>
      <c r="B1023" s="48" t="str">
        <f t="shared" si="45"/>
        <v>MA000151</v>
      </c>
      <c r="C1023" s="49">
        <v>44743</v>
      </c>
      <c r="D1023" s="49">
        <v>44378</v>
      </c>
      <c r="E1023" s="43">
        <v>1</v>
      </c>
      <c r="F1023" s="9" t="s">
        <v>1823</v>
      </c>
      <c r="G1023" s="15"/>
      <c r="H1023" s="9" t="s">
        <v>1824</v>
      </c>
      <c r="I1023" s="9" t="s">
        <v>1797</v>
      </c>
      <c r="J1023" s="56">
        <v>108.69</v>
      </c>
      <c r="K1023" s="57">
        <v>1.0702179176755446</v>
      </c>
      <c r="L1023" s="56">
        <v>116.32198547215495</v>
      </c>
      <c r="M1023" s="56">
        <v>116.32</v>
      </c>
      <c r="O1023" s="1" t="s">
        <v>1931</v>
      </c>
      <c r="P1023" t="s">
        <v>1794</v>
      </c>
      <c r="Q1023" s="1" t="str">
        <f t="shared" si="46"/>
        <v>https://www.fwc.gov.au/document-search?q=MA000151</v>
      </c>
      <c r="R1023" s="1" t="s">
        <v>1932</v>
      </c>
      <c r="S1023" s="2" t="str">
        <f t="shared" si="47"/>
        <v>https://www.fwc.gov.au/document-search?q=MA000151&amp;options=SearchType_2%2CSortOrder_award-relevance&amp;facets=Awardstatus_Current</v>
      </c>
      <c r="T1023" s="69"/>
      <c r="U1023" s="69"/>
    </row>
    <row r="1024" spans="1:21" ht="13.5" customHeight="1" x14ac:dyDescent="0.2">
      <c r="A1024" s="11" t="s">
        <v>1793</v>
      </c>
      <c r="B1024" s="48" t="str">
        <f t="shared" si="45"/>
        <v>MA000151</v>
      </c>
      <c r="C1024" s="49">
        <v>44743</v>
      </c>
      <c r="D1024" s="49">
        <v>44378</v>
      </c>
      <c r="E1024" s="43">
        <v>1</v>
      </c>
      <c r="F1024" s="9" t="s">
        <v>1825</v>
      </c>
      <c r="G1024" s="15"/>
      <c r="H1024" s="9" t="s">
        <v>1826</v>
      </c>
      <c r="I1024" s="9" t="s">
        <v>1797</v>
      </c>
      <c r="J1024" s="56">
        <v>89.44</v>
      </c>
      <c r="K1024" s="57">
        <v>1.0702179176755446</v>
      </c>
      <c r="L1024" s="56">
        <v>95.720290556900707</v>
      </c>
      <c r="M1024" s="56">
        <v>95.72</v>
      </c>
      <c r="O1024" s="1" t="s">
        <v>1931</v>
      </c>
      <c r="P1024" t="s">
        <v>1794</v>
      </c>
      <c r="Q1024" s="1" t="str">
        <f t="shared" si="46"/>
        <v>https://www.fwc.gov.au/document-search?q=MA000151</v>
      </c>
      <c r="R1024" s="1" t="s">
        <v>1932</v>
      </c>
      <c r="S1024" s="2" t="str">
        <f t="shared" si="47"/>
        <v>https://www.fwc.gov.au/document-search?q=MA000151&amp;options=SearchType_2%2CSortOrder_award-relevance&amp;facets=Awardstatus_Current</v>
      </c>
      <c r="T1024" s="69"/>
      <c r="U1024" s="69"/>
    </row>
    <row r="1025" spans="1:21" ht="13.5" customHeight="1" x14ac:dyDescent="0.2">
      <c r="A1025" s="11" t="s">
        <v>1793</v>
      </c>
      <c r="B1025" s="48" t="str">
        <f t="shared" si="45"/>
        <v>MA000151</v>
      </c>
      <c r="C1025" s="49">
        <v>44743</v>
      </c>
      <c r="D1025" s="49">
        <v>44378</v>
      </c>
      <c r="E1025" s="43">
        <v>1</v>
      </c>
      <c r="F1025" s="9" t="s">
        <v>1825</v>
      </c>
      <c r="G1025" s="15"/>
      <c r="H1025" s="9" t="s">
        <v>1827</v>
      </c>
      <c r="I1025" s="9" t="s">
        <v>1797</v>
      </c>
      <c r="J1025" s="56">
        <v>16.95</v>
      </c>
      <c r="K1025" s="57">
        <v>1.0702179176755446</v>
      </c>
      <c r="L1025" s="56">
        <v>18.140193704600481</v>
      </c>
      <c r="M1025" s="56">
        <v>18.14</v>
      </c>
      <c r="O1025" s="1" t="s">
        <v>1931</v>
      </c>
      <c r="P1025" t="s">
        <v>1794</v>
      </c>
      <c r="Q1025" s="1" t="str">
        <f t="shared" si="46"/>
        <v>https://www.fwc.gov.au/document-search?q=MA000151</v>
      </c>
      <c r="R1025" s="1" t="s">
        <v>1932</v>
      </c>
      <c r="S1025" s="2" t="str">
        <f t="shared" si="47"/>
        <v>https://www.fwc.gov.au/document-search?q=MA000151&amp;options=SearchType_2%2CSortOrder_award-relevance&amp;facets=Awardstatus_Current</v>
      </c>
      <c r="T1025" s="69"/>
      <c r="U1025" s="69"/>
    </row>
    <row r="1026" spans="1:21" ht="13.5" customHeight="1" x14ac:dyDescent="0.2">
      <c r="A1026" s="11" t="s">
        <v>1793</v>
      </c>
      <c r="B1026" s="48" t="str">
        <f t="shared" si="45"/>
        <v>MA000151</v>
      </c>
      <c r="C1026" s="49">
        <v>44743</v>
      </c>
      <c r="D1026" s="49">
        <v>44378</v>
      </c>
      <c r="E1026" s="43">
        <v>1</v>
      </c>
      <c r="F1026" s="9" t="s">
        <v>1825</v>
      </c>
      <c r="G1026" s="15"/>
      <c r="H1026" s="9" t="s">
        <v>1828</v>
      </c>
      <c r="I1026" s="9" t="s">
        <v>1797</v>
      </c>
      <c r="J1026" s="56">
        <v>27.99</v>
      </c>
      <c r="K1026" s="57">
        <v>1.0702179176755446</v>
      </c>
      <c r="L1026" s="56">
        <v>29.955399515738492</v>
      </c>
      <c r="M1026" s="56">
        <v>29.96</v>
      </c>
      <c r="O1026" s="1" t="s">
        <v>1931</v>
      </c>
      <c r="P1026" t="s">
        <v>1794</v>
      </c>
      <c r="Q1026" s="1" t="str">
        <f t="shared" si="46"/>
        <v>https://www.fwc.gov.au/document-search?q=MA000151</v>
      </c>
      <c r="R1026" s="1" t="s">
        <v>1932</v>
      </c>
      <c r="S1026" s="2" t="str">
        <f t="shared" si="47"/>
        <v>https://www.fwc.gov.au/document-search?q=MA000151&amp;options=SearchType_2%2CSortOrder_award-relevance&amp;facets=Awardstatus_Current</v>
      </c>
      <c r="T1026" s="69"/>
      <c r="U1026" s="69"/>
    </row>
    <row r="1027" spans="1:21" ht="13.5" customHeight="1" x14ac:dyDescent="0.2">
      <c r="A1027" s="11" t="s">
        <v>1793</v>
      </c>
      <c r="B1027" s="48" t="str">
        <f t="shared" ref="B1027:B1090" si="48">HYPERLINK(S1028,P1027)</f>
        <v>MA000151</v>
      </c>
      <c r="C1027" s="49">
        <v>44743</v>
      </c>
      <c r="D1027" s="49">
        <v>44378</v>
      </c>
      <c r="E1027" s="43">
        <v>1</v>
      </c>
      <c r="F1027" s="9" t="s">
        <v>1825</v>
      </c>
      <c r="G1027" s="15"/>
      <c r="H1027" s="9" t="s">
        <v>1829</v>
      </c>
      <c r="I1027" s="9" t="s">
        <v>1797</v>
      </c>
      <c r="J1027" s="56">
        <v>39.11</v>
      </c>
      <c r="K1027" s="57">
        <v>1.0702179176755446</v>
      </c>
      <c r="L1027" s="56">
        <v>41.856222760290549</v>
      </c>
      <c r="M1027" s="56">
        <v>41.86</v>
      </c>
      <c r="O1027" s="1" t="s">
        <v>1931</v>
      </c>
      <c r="P1027" t="s">
        <v>1794</v>
      </c>
      <c r="Q1027" s="1" t="str">
        <f t="shared" si="46"/>
        <v>https://www.fwc.gov.au/document-search?q=MA000151</v>
      </c>
      <c r="R1027" s="1" t="s">
        <v>1932</v>
      </c>
      <c r="S1027" s="2" t="str">
        <f t="shared" si="47"/>
        <v>https://www.fwc.gov.au/document-search?q=MA000151&amp;options=SearchType_2%2CSortOrder_award-relevance&amp;facets=Awardstatus_Current</v>
      </c>
      <c r="T1027" s="69"/>
      <c r="U1027" s="69"/>
    </row>
    <row r="1028" spans="1:21" ht="13.5" customHeight="1" x14ac:dyDescent="0.2">
      <c r="A1028" s="11" t="s">
        <v>1793</v>
      </c>
      <c r="B1028" s="48" t="str">
        <f t="shared" si="48"/>
        <v>MA000151</v>
      </c>
      <c r="C1028" s="49">
        <v>44743</v>
      </c>
      <c r="D1028" s="49">
        <v>44378</v>
      </c>
      <c r="E1028" s="43">
        <v>1</v>
      </c>
      <c r="F1028" s="9" t="s">
        <v>1825</v>
      </c>
      <c r="G1028" s="15"/>
      <c r="H1028" s="9" t="s">
        <v>1830</v>
      </c>
      <c r="I1028" s="9" t="s">
        <v>1797</v>
      </c>
      <c r="J1028" s="56">
        <v>14.07</v>
      </c>
      <c r="K1028" s="57">
        <v>1.0702179176755446</v>
      </c>
      <c r="L1028" s="56">
        <v>15.057966101694914</v>
      </c>
      <c r="M1028" s="56">
        <v>15.06</v>
      </c>
      <c r="O1028" s="1" t="s">
        <v>1931</v>
      </c>
      <c r="P1028" t="s">
        <v>1794</v>
      </c>
      <c r="Q1028" s="1" t="str">
        <f t="shared" ref="Q1028:Q1091" si="49">CONCATENATE(O1028,P1028)</f>
        <v>https://www.fwc.gov.au/document-search?q=MA000151</v>
      </c>
      <c r="R1028" s="1" t="s">
        <v>1932</v>
      </c>
      <c r="S1028" s="2" t="str">
        <f t="shared" ref="S1028:S1091" si="50">CONCATENATE(Q1028,R1028)</f>
        <v>https://www.fwc.gov.au/document-search?q=MA000151&amp;options=SearchType_2%2CSortOrder_award-relevance&amp;facets=Awardstatus_Current</v>
      </c>
      <c r="T1028" s="69"/>
      <c r="U1028" s="69"/>
    </row>
    <row r="1029" spans="1:21" ht="13.5" customHeight="1" x14ac:dyDescent="0.2">
      <c r="A1029" s="11" t="s">
        <v>1793</v>
      </c>
      <c r="B1029" s="48" t="str">
        <f t="shared" si="48"/>
        <v>MA000151</v>
      </c>
      <c r="C1029" s="49">
        <v>44743</v>
      </c>
      <c r="D1029" s="49">
        <v>44378</v>
      </c>
      <c r="E1029" s="43">
        <v>1</v>
      </c>
      <c r="F1029" s="9" t="s">
        <v>1831</v>
      </c>
      <c r="G1029" s="15"/>
      <c r="H1029" s="9" t="s">
        <v>1832</v>
      </c>
      <c r="I1029" s="9" t="s">
        <v>1444</v>
      </c>
      <c r="J1029" s="56">
        <v>101.36</v>
      </c>
      <c r="K1029" s="57">
        <v>1.0795262267343484</v>
      </c>
      <c r="L1029" s="56">
        <v>109.42077834179355</v>
      </c>
      <c r="M1029" s="56">
        <v>109.42</v>
      </c>
      <c r="O1029" s="1" t="s">
        <v>1931</v>
      </c>
      <c r="P1029" t="s">
        <v>1794</v>
      </c>
      <c r="Q1029" s="1" t="str">
        <f t="shared" si="49"/>
        <v>https://www.fwc.gov.au/document-search?q=MA000151</v>
      </c>
      <c r="R1029" s="1" t="s">
        <v>1932</v>
      </c>
      <c r="S1029" s="2" t="str">
        <f t="shared" si="50"/>
        <v>https://www.fwc.gov.au/document-search?q=MA000151&amp;options=SearchType_2%2CSortOrder_award-relevance&amp;facets=Awardstatus_Current</v>
      </c>
      <c r="T1029" s="69"/>
      <c r="U1029" s="69"/>
    </row>
    <row r="1030" spans="1:21" ht="13.5" customHeight="1" x14ac:dyDescent="0.2">
      <c r="A1030" s="11" t="s">
        <v>1793</v>
      </c>
      <c r="B1030" s="48" t="str">
        <f t="shared" si="48"/>
        <v>MA000151</v>
      </c>
      <c r="C1030" s="49">
        <v>44743</v>
      </c>
      <c r="D1030" s="49">
        <v>44378</v>
      </c>
      <c r="E1030" s="43">
        <v>1</v>
      </c>
      <c r="F1030" s="9" t="s">
        <v>1833</v>
      </c>
      <c r="G1030" s="15"/>
      <c r="H1030" s="9" t="s">
        <v>1834</v>
      </c>
      <c r="I1030" s="9" t="s">
        <v>272</v>
      </c>
      <c r="J1030" s="56">
        <v>8.84</v>
      </c>
      <c r="K1030" s="58">
        <v>1.042798353909465</v>
      </c>
      <c r="L1030" s="56">
        <v>9.2183374485596694</v>
      </c>
      <c r="M1030" s="56">
        <v>9.2200000000000006</v>
      </c>
      <c r="O1030" s="1" t="s">
        <v>1931</v>
      </c>
      <c r="P1030" t="s">
        <v>1794</v>
      </c>
      <c r="Q1030" s="1" t="str">
        <f t="shared" si="49"/>
        <v>https://www.fwc.gov.au/document-search?q=MA000151</v>
      </c>
      <c r="R1030" s="1" t="s">
        <v>1932</v>
      </c>
      <c r="S1030" s="2" t="str">
        <f t="shared" si="50"/>
        <v>https://www.fwc.gov.au/document-search?q=MA000151&amp;options=SearchType_2%2CSortOrder_award-relevance&amp;facets=Awardstatus_Current</v>
      </c>
      <c r="T1030" s="69"/>
      <c r="U1030" s="69"/>
    </row>
    <row r="1031" spans="1:21" ht="13.5" customHeight="1" x14ac:dyDescent="0.2">
      <c r="A1031" s="11" t="s">
        <v>1793</v>
      </c>
      <c r="B1031" s="48" t="str">
        <f t="shared" si="48"/>
        <v>MA000151</v>
      </c>
      <c r="C1031" s="49">
        <v>44743</v>
      </c>
      <c r="D1031" s="49">
        <v>44378</v>
      </c>
      <c r="E1031" s="43">
        <v>1</v>
      </c>
      <c r="F1031" s="9" t="s">
        <v>1835</v>
      </c>
      <c r="G1031" s="15"/>
      <c r="H1031" s="9" t="s">
        <v>1836</v>
      </c>
      <c r="I1031" s="9" t="s">
        <v>272</v>
      </c>
      <c r="J1031" s="56">
        <v>8.84</v>
      </c>
      <c r="K1031" s="58">
        <v>1.042798353909465</v>
      </c>
      <c r="L1031" s="56">
        <v>9.2183374485596694</v>
      </c>
      <c r="M1031" s="56">
        <v>9.2200000000000006</v>
      </c>
      <c r="O1031" s="1" t="s">
        <v>1931</v>
      </c>
      <c r="P1031" t="s">
        <v>1794</v>
      </c>
      <c r="Q1031" s="1" t="str">
        <f t="shared" si="49"/>
        <v>https://www.fwc.gov.au/document-search?q=MA000151</v>
      </c>
      <c r="R1031" s="1" t="s">
        <v>1932</v>
      </c>
      <c r="S1031" s="2" t="str">
        <f t="shared" si="50"/>
        <v>https://www.fwc.gov.au/document-search?q=MA000151&amp;options=SearchType_2%2CSortOrder_award-relevance&amp;facets=Awardstatus_Current</v>
      </c>
      <c r="T1031" s="69"/>
      <c r="U1031" s="69"/>
    </row>
    <row r="1032" spans="1:21" ht="13.5" customHeight="1" x14ac:dyDescent="0.2">
      <c r="A1032" s="11" t="s">
        <v>1793</v>
      </c>
      <c r="B1032" s="48" t="str">
        <f t="shared" si="48"/>
        <v>MA000151</v>
      </c>
      <c r="C1032" s="49">
        <v>44743</v>
      </c>
      <c r="D1032" s="49">
        <v>44378</v>
      </c>
      <c r="E1032" s="43">
        <v>1</v>
      </c>
      <c r="F1032" s="9" t="s">
        <v>1837</v>
      </c>
      <c r="G1032" s="15"/>
      <c r="H1032" s="9" t="s">
        <v>1838</v>
      </c>
      <c r="I1032" s="9" t="s">
        <v>272</v>
      </c>
      <c r="J1032" s="56">
        <v>3.92</v>
      </c>
      <c r="K1032" s="58">
        <v>1.042798353909465</v>
      </c>
      <c r="L1032" s="56">
        <v>4.0877695473251023</v>
      </c>
      <c r="M1032" s="56">
        <v>4.09</v>
      </c>
      <c r="O1032" s="1" t="s">
        <v>1931</v>
      </c>
      <c r="P1032" t="s">
        <v>1794</v>
      </c>
      <c r="Q1032" s="1" t="str">
        <f t="shared" si="49"/>
        <v>https://www.fwc.gov.au/document-search?q=MA000151</v>
      </c>
      <c r="R1032" s="1" t="s">
        <v>1932</v>
      </c>
      <c r="S1032" s="2" t="str">
        <f t="shared" si="50"/>
        <v>https://www.fwc.gov.au/document-search?q=MA000151&amp;options=SearchType_2%2CSortOrder_award-relevance&amp;facets=Awardstatus_Current</v>
      </c>
      <c r="T1032" s="69"/>
      <c r="U1032" s="69"/>
    </row>
    <row r="1033" spans="1:21" ht="13.5" customHeight="1" x14ac:dyDescent="0.2">
      <c r="A1033" s="11" t="s">
        <v>1839</v>
      </c>
      <c r="B1033" s="48" t="str">
        <f t="shared" si="48"/>
        <v>MA000152</v>
      </c>
      <c r="C1033" s="49">
        <v>44743</v>
      </c>
      <c r="D1033" s="49">
        <v>44378</v>
      </c>
      <c r="E1033" s="43">
        <v>1</v>
      </c>
      <c r="F1033" s="15" t="s">
        <v>26</v>
      </c>
      <c r="H1033" s="20" t="s">
        <v>86</v>
      </c>
      <c r="I1033" s="20" t="s">
        <v>86</v>
      </c>
      <c r="J1033" s="56" t="s">
        <v>26</v>
      </c>
      <c r="K1033" s="56" t="s">
        <v>26</v>
      </c>
      <c r="L1033" s="56" t="s">
        <v>26</v>
      </c>
      <c r="M1033" s="56" t="s">
        <v>26</v>
      </c>
      <c r="O1033" s="1" t="s">
        <v>1931</v>
      </c>
      <c r="P1033" t="s">
        <v>1840</v>
      </c>
      <c r="Q1033" s="1" t="str">
        <f t="shared" si="49"/>
        <v>https://www.fwc.gov.au/document-search?q=MA000152</v>
      </c>
      <c r="R1033" s="1" t="s">
        <v>1932</v>
      </c>
      <c r="S1033" s="2" t="str">
        <f t="shared" si="50"/>
        <v>https://www.fwc.gov.au/document-search?q=MA000152&amp;options=SearchType_2%2CSortOrder_award-relevance&amp;facets=Awardstatus_Current</v>
      </c>
      <c r="T1033" s="69"/>
      <c r="U1033" s="69"/>
    </row>
    <row r="1034" spans="1:21" ht="13.5" customHeight="1" x14ac:dyDescent="0.2">
      <c r="A1034" s="11" t="s">
        <v>1841</v>
      </c>
      <c r="B1034" s="48" t="str">
        <f t="shared" si="48"/>
        <v>MA000153</v>
      </c>
      <c r="C1034" s="49">
        <v>44743</v>
      </c>
      <c r="D1034" s="49">
        <v>44378</v>
      </c>
      <c r="E1034" s="41">
        <v>2</v>
      </c>
      <c r="F1034" s="15" t="s">
        <v>1843</v>
      </c>
      <c r="H1034" s="11" t="s">
        <v>1844</v>
      </c>
      <c r="I1034" s="24" t="s">
        <v>46</v>
      </c>
      <c r="J1034" s="56">
        <v>0.78</v>
      </c>
      <c r="K1034" s="58">
        <v>1.0435855263157896</v>
      </c>
      <c r="L1034" s="56">
        <v>0.81399671052631595</v>
      </c>
      <c r="M1034" s="56">
        <v>0.81</v>
      </c>
      <c r="O1034" s="1" t="s">
        <v>1931</v>
      </c>
      <c r="P1034" t="s">
        <v>1842</v>
      </c>
      <c r="Q1034" s="1" t="str">
        <f t="shared" si="49"/>
        <v>https://www.fwc.gov.au/document-search?q=MA000153</v>
      </c>
      <c r="R1034" s="1" t="s">
        <v>1932</v>
      </c>
      <c r="S1034" s="2" t="str">
        <f t="shared" si="50"/>
        <v>https://www.fwc.gov.au/document-search?q=MA000153&amp;options=SearchType_2%2CSortOrder_award-relevance&amp;facets=Awardstatus_Current</v>
      </c>
      <c r="T1034" s="69"/>
      <c r="U1034" s="69"/>
    </row>
    <row r="1035" spans="1:21" ht="13.5" customHeight="1" x14ac:dyDescent="0.2">
      <c r="A1035" s="11" t="s">
        <v>1841</v>
      </c>
      <c r="B1035" s="48" t="str">
        <f t="shared" si="48"/>
        <v>MA000153</v>
      </c>
      <c r="C1035" s="49">
        <v>44743</v>
      </c>
      <c r="D1035" s="49">
        <v>44378</v>
      </c>
      <c r="E1035" s="41">
        <v>2</v>
      </c>
      <c r="F1035" s="9" t="s">
        <v>1845</v>
      </c>
      <c r="H1035" s="11" t="s">
        <v>1846</v>
      </c>
      <c r="I1035" s="9" t="s">
        <v>240</v>
      </c>
      <c r="J1035" s="56">
        <v>54.74</v>
      </c>
      <c r="K1035" s="57">
        <v>1.0702179176755446</v>
      </c>
      <c r="L1035" s="56">
        <v>58.583728813559318</v>
      </c>
      <c r="M1035" s="56">
        <v>58.58</v>
      </c>
      <c r="O1035" s="1" t="s">
        <v>1931</v>
      </c>
      <c r="P1035" t="s">
        <v>1842</v>
      </c>
      <c r="Q1035" s="1" t="str">
        <f t="shared" si="49"/>
        <v>https://www.fwc.gov.au/document-search?q=MA000153</v>
      </c>
      <c r="R1035" s="1" t="s">
        <v>1932</v>
      </c>
      <c r="S1035" s="2" t="str">
        <f t="shared" si="50"/>
        <v>https://www.fwc.gov.au/document-search?q=MA000153&amp;options=SearchType_2%2CSortOrder_award-relevance&amp;facets=Awardstatus_Current</v>
      </c>
      <c r="T1035" s="69"/>
      <c r="U1035" s="69"/>
    </row>
    <row r="1036" spans="1:21" ht="13.5" customHeight="1" x14ac:dyDescent="0.2">
      <c r="A1036" s="11" t="s">
        <v>1841</v>
      </c>
      <c r="B1036" s="48" t="str">
        <f t="shared" si="48"/>
        <v>MA000153</v>
      </c>
      <c r="C1036" s="49">
        <v>44743</v>
      </c>
      <c r="D1036" s="49">
        <v>44378</v>
      </c>
      <c r="E1036" s="41">
        <v>2</v>
      </c>
      <c r="F1036" s="9" t="s">
        <v>1847</v>
      </c>
      <c r="H1036" s="11" t="s">
        <v>1846</v>
      </c>
      <c r="I1036" s="9" t="s">
        <v>240</v>
      </c>
      <c r="J1036" s="56">
        <v>62.09</v>
      </c>
      <c r="K1036" s="57">
        <v>1.0702179176755446</v>
      </c>
      <c r="L1036" s="56">
        <v>66.449830508474577</v>
      </c>
      <c r="M1036" s="56">
        <v>66.45</v>
      </c>
      <c r="O1036" s="1" t="s">
        <v>1931</v>
      </c>
      <c r="P1036" t="s">
        <v>1842</v>
      </c>
      <c r="Q1036" s="1" t="str">
        <f t="shared" si="49"/>
        <v>https://www.fwc.gov.au/document-search?q=MA000153</v>
      </c>
      <c r="R1036" s="1" t="s">
        <v>1932</v>
      </c>
      <c r="S1036" s="2" t="str">
        <f t="shared" si="50"/>
        <v>https://www.fwc.gov.au/document-search?q=MA000153&amp;options=SearchType_2%2CSortOrder_award-relevance&amp;facets=Awardstatus_Current</v>
      </c>
      <c r="T1036" s="69"/>
      <c r="U1036" s="69"/>
    </row>
    <row r="1037" spans="1:21" ht="13.5" customHeight="1" x14ac:dyDescent="0.2">
      <c r="A1037" s="11" t="s">
        <v>1841</v>
      </c>
      <c r="B1037" s="48" t="str">
        <f t="shared" si="48"/>
        <v>MA000153</v>
      </c>
      <c r="C1037" s="49">
        <v>44743</v>
      </c>
      <c r="D1037" s="49">
        <v>44378</v>
      </c>
      <c r="E1037" s="41">
        <v>2</v>
      </c>
      <c r="F1037" s="9" t="s">
        <v>1848</v>
      </c>
      <c r="H1037" s="11" t="s">
        <v>1849</v>
      </c>
      <c r="I1037" s="9" t="s">
        <v>240</v>
      </c>
      <c r="J1037" s="65">
        <v>2233</v>
      </c>
      <c r="K1037" s="57">
        <v>1.0702179176755446</v>
      </c>
      <c r="L1037" s="56">
        <v>2389.796610169491</v>
      </c>
      <c r="M1037" s="56">
        <v>2390</v>
      </c>
      <c r="O1037" s="1" t="s">
        <v>1931</v>
      </c>
      <c r="P1037" t="s">
        <v>1842</v>
      </c>
      <c r="Q1037" s="1" t="str">
        <f t="shared" si="49"/>
        <v>https://www.fwc.gov.au/document-search?q=MA000153</v>
      </c>
      <c r="R1037" s="1" t="s">
        <v>1932</v>
      </c>
      <c r="S1037" s="2" t="str">
        <f t="shared" si="50"/>
        <v>https://www.fwc.gov.au/document-search?q=MA000153&amp;options=SearchType_2%2CSortOrder_award-relevance&amp;facets=Awardstatus_Current</v>
      </c>
      <c r="T1037" s="69"/>
      <c r="U1037" s="69"/>
    </row>
    <row r="1038" spans="1:21" ht="13.5" customHeight="1" x14ac:dyDescent="0.2">
      <c r="A1038" s="11" t="s">
        <v>1841</v>
      </c>
      <c r="B1038" s="48" t="str">
        <f t="shared" si="48"/>
        <v>MA000153</v>
      </c>
      <c r="C1038" s="49">
        <v>44743</v>
      </c>
      <c r="D1038" s="49">
        <v>44378</v>
      </c>
      <c r="E1038" s="41">
        <v>2</v>
      </c>
      <c r="F1038" s="9" t="s">
        <v>1848</v>
      </c>
      <c r="H1038" s="11" t="s">
        <v>1850</v>
      </c>
      <c r="I1038" s="9" t="s">
        <v>240</v>
      </c>
      <c r="J1038" s="65">
        <v>5395</v>
      </c>
      <c r="K1038" s="57">
        <v>1.0702179176755446</v>
      </c>
      <c r="L1038" s="56">
        <v>5773.8256658595637</v>
      </c>
      <c r="M1038" s="56">
        <v>5774</v>
      </c>
      <c r="O1038" s="1" t="s">
        <v>1931</v>
      </c>
      <c r="P1038" t="s">
        <v>1842</v>
      </c>
      <c r="Q1038" s="1" t="str">
        <f t="shared" si="49"/>
        <v>https://www.fwc.gov.au/document-search?q=MA000153</v>
      </c>
      <c r="R1038" s="1" t="s">
        <v>1932</v>
      </c>
      <c r="S1038" s="2" t="str">
        <f t="shared" si="50"/>
        <v>https://www.fwc.gov.au/document-search?q=MA000153&amp;options=SearchType_2%2CSortOrder_award-relevance&amp;facets=Awardstatus_Current</v>
      </c>
      <c r="T1038" s="69"/>
      <c r="U1038" s="69"/>
    </row>
    <row r="1039" spans="1:21" ht="13.5" customHeight="1" x14ac:dyDescent="0.2">
      <c r="A1039" s="11" t="s">
        <v>1841</v>
      </c>
      <c r="B1039" s="48" t="str">
        <f t="shared" si="48"/>
        <v>MA000153</v>
      </c>
      <c r="C1039" s="49">
        <v>44743</v>
      </c>
      <c r="D1039" s="49">
        <v>44378</v>
      </c>
      <c r="E1039" s="41">
        <v>2</v>
      </c>
      <c r="F1039" s="9" t="s">
        <v>1848</v>
      </c>
      <c r="H1039" s="11" t="s">
        <v>1851</v>
      </c>
      <c r="I1039" s="9" t="s">
        <v>240</v>
      </c>
      <c r="J1039" s="65">
        <v>1123</v>
      </c>
      <c r="K1039" s="57">
        <v>1.0702179176755446</v>
      </c>
      <c r="L1039" s="56">
        <v>1201.8547215496367</v>
      </c>
      <c r="M1039" s="56">
        <v>1202</v>
      </c>
      <c r="O1039" s="1" t="s">
        <v>1931</v>
      </c>
      <c r="P1039" t="s">
        <v>1842</v>
      </c>
      <c r="Q1039" s="1" t="str">
        <f t="shared" si="49"/>
        <v>https://www.fwc.gov.au/document-search?q=MA000153</v>
      </c>
      <c r="R1039" s="1" t="s">
        <v>1932</v>
      </c>
      <c r="S1039" s="2" t="str">
        <f t="shared" si="50"/>
        <v>https://www.fwc.gov.au/document-search?q=MA000153&amp;options=SearchType_2%2CSortOrder_award-relevance&amp;facets=Awardstatus_Current</v>
      </c>
      <c r="T1039" s="69"/>
      <c r="U1039" s="69"/>
    </row>
    <row r="1040" spans="1:21" ht="13.5" customHeight="1" x14ac:dyDescent="0.2">
      <c r="A1040" s="11" t="s">
        <v>1841</v>
      </c>
      <c r="B1040" s="48" t="str">
        <f t="shared" si="48"/>
        <v>MA000153</v>
      </c>
      <c r="C1040" s="49">
        <v>44743</v>
      </c>
      <c r="D1040" s="49">
        <v>44378</v>
      </c>
      <c r="E1040" s="41">
        <v>2</v>
      </c>
      <c r="F1040" s="9" t="s">
        <v>1848</v>
      </c>
      <c r="H1040" s="11" t="s">
        <v>1852</v>
      </c>
      <c r="I1040" s="9" t="s">
        <v>240</v>
      </c>
      <c r="J1040" s="65">
        <v>2942</v>
      </c>
      <c r="K1040" s="57">
        <v>1.0702179176755446</v>
      </c>
      <c r="L1040" s="56">
        <v>3148.5811138014524</v>
      </c>
      <c r="M1040" s="56">
        <v>3149</v>
      </c>
      <c r="O1040" s="1" t="s">
        <v>1931</v>
      </c>
      <c r="P1040" t="s">
        <v>1842</v>
      </c>
      <c r="Q1040" s="1" t="str">
        <f t="shared" si="49"/>
        <v>https://www.fwc.gov.au/document-search?q=MA000153</v>
      </c>
      <c r="R1040" s="1" t="s">
        <v>1932</v>
      </c>
      <c r="S1040" s="2" t="str">
        <f t="shared" si="50"/>
        <v>https://www.fwc.gov.au/document-search?q=MA000153&amp;options=SearchType_2%2CSortOrder_award-relevance&amp;facets=Awardstatus_Current</v>
      </c>
      <c r="T1040" s="69"/>
      <c r="U1040" s="69"/>
    </row>
    <row r="1041" spans="1:21" ht="13.5" customHeight="1" x14ac:dyDescent="0.2">
      <c r="A1041" s="11" t="s">
        <v>1841</v>
      </c>
      <c r="B1041" s="48" t="str">
        <f t="shared" si="48"/>
        <v>MA000153</v>
      </c>
      <c r="C1041" s="49">
        <v>44743</v>
      </c>
      <c r="D1041" s="49">
        <v>44378</v>
      </c>
      <c r="E1041" s="41">
        <v>2</v>
      </c>
      <c r="F1041" s="9" t="s">
        <v>1853</v>
      </c>
      <c r="H1041" s="11" t="s">
        <v>1854</v>
      </c>
      <c r="I1041" s="9" t="s">
        <v>272</v>
      </c>
      <c r="J1041" s="56">
        <v>205.83</v>
      </c>
      <c r="K1041" s="58">
        <v>1.042798353909465</v>
      </c>
      <c r="L1041" s="56">
        <v>214.6391851851852</v>
      </c>
      <c r="M1041" s="56">
        <v>214.64</v>
      </c>
      <c r="O1041" s="1" t="s">
        <v>1931</v>
      </c>
      <c r="P1041" t="s">
        <v>1842</v>
      </c>
      <c r="Q1041" s="1" t="str">
        <f t="shared" si="49"/>
        <v>https://www.fwc.gov.au/document-search?q=MA000153</v>
      </c>
      <c r="R1041" s="1" t="s">
        <v>1932</v>
      </c>
      <c r="S1041" s="2" t="str">
        <f t="shared" si="50"/>
        <v>https://www.fwc.gov.au/document-search?q=MA000153&amp;options=SearchType_2%2CSortOrder_award-relevance&amp;facets=Awardstatus_Current</v>
      </c>
      <c r="T1041" s="69"/>
      <c r="U1041" s="69"/>
    </row>
    <row r="1042" spans="1:21" ht="13.5" customHeight="1" x14ac:dyDescent="0.2">
      <c r="A1042" s="11" t="s">
        <v>1841</v>
      </c>
      <c r="B1042" s="48" t="str">
        <f t="shared" si="48"/>
        <v>MA000153</v>
      </c>
      <c r="C1042" s="49">
        <v>44743</v>
      </c>
      <c r="D1042" s="49">
        <v>44378</v>
      </c>
      <c r="E1042" s="41">
        <v>2</v>
      </c>
      <c r="F1042" s="9" t="s">
        <v>1855</v>
      </c>
      <c r="H1042" s="11" t="s">
        <v>1755</v>
      </c>
      <c r="I1042" s="9" t="s">
        <v>240</v>
      </c>
      <c r="J1042" s="56">
        <v>622.45000000000005</v>
      </c>
      <c r="K1042" s="57">
        <v>1.0702179176755446</v>
      </c>
      <c r="L1042" s="56">
        <v>666.15714285714284</v>
      </c>
      <c r="M1042" s="56">
        <v>666.16</v>
      </c>
      <c r="O1042" s="1" t="s">
        <v>1931</v>
      </c>
      <c r="P1042" t="s">
        <v>1842</v>
      </c>
      <c r="Q1042" s="1" t="str">
        <f t="shared" si="49"/>
        <v>https://www.fwc.gov.au/document-search?q=MA000153</v>
      </c>
      <c r="R1042" s="1" t="s">
        <v>1932</v>
      </c>
      <c r="S1042" s="2" t="str">
        <f t="shared" si="50"/>
        <v>https://www.fwc.gov.au/document-search?q=MA000153&amp;options=SearchType_2%2CSortOrder_award-relevance&amp;facets=Awardstatus_Current</v>
      </c>
      <c r="T1042" s="69"/>
      <c r="U1042" s="69"/>
    </row>
    <row r="1043" spans="1:21" ht="13.5" customHeight="1" x14ac:dyDescent="0.2">
      <c r="A1043" s="11" t="s">
        <v>1841</v>
      </c>
      <c r="B1043" s="48" t="str">
        <f t="shared" si="48"/>
        <v>MA000153</v>
      </c>
      <c r="C1043" s="49">
        <v>44743</v>
      </c>
      <c r="D1043" s="49">
        <v>44378</v>
      </c>
      <c r="E1043" s="41">
        <v>2</v>
      </c>
      <c r="F1043" s="9" t="s">
        <v>1855</v>
      </c>
      <c r="H1043" s="11" t="s">
        <v>1757</v>
      </c>
      <c r="I1043" s="9" t="s">
        <v>240</v>
      </c>
      <c r="J1043" s="65">
        <v>1301</v>
      </c>
      <c r="K1043" s="57">
        <v>1.0702179176755446</v>
      </c>
      <c r="L1043" s="56">
        <v>1392.3535108958836</v>
      </c>
      <c r="M1043" s="56">
        <v>1392</v>
      </c>
      <c r="O1043" s="1" t="s">
        <v>1931</v>
      </c>
      <c r="P1043" t="s">
        <v>1842</v>
      </c>
      <c r="Q1043" s="1" t="str">
        <f t="shared" si="49"/>
        <v>https://www.fwc.gov.au/document-search?q=MA000153</v>
      </c>
      <c r="R1043" s="1" t="s">
        <v>1932</v>
      </c>
      <c r="S1043" s="2" t="str">
        <f t="shared" si="50"/>
        <v>https://www.fwc.gov.au/document-search?q=MA000153&amp;options=SearchType_2%2CSortOrder_award-relevance&amp;facets=Awardstatus_Current</v>
      </c>
      <c r="T1043" s="69"/>
      <c r="U1043" s="69"/>
    </row>
    <row r="1044" spans="1:21" ht="13.5" customHeight="1" x14ac:dyDescent="0.2">
      <c r="A1044" s="11" t="s">
        <v>1841</v>
      </c>
      <c r="B1044" s="48" t="str">
        <f t="shared" si="48"/>
        <v>MA000153</v>
      </c>
      <c r="C1044" s="49">
        <v>44743</v>
      </c>
      <c r="D1044" s="49">
        <v>44378</v>
      </c>
      <c r="E1044" s="41">
        <v>2</v>
      </c>
      <c r="F1044" s="9" t="s">
        <v>1855</v>
      </c>
      <c r="H1044" s="11" t="s">
        <v>1856</v>
      </c>
      <c r="I1044" s="9" t="s">
        <v>240</v>
      </c>
      <c r="J1044" s="56">
        <v>246.91</v>
      </c>
      <c r="K1044" s="57">
        <v>1.0702179176755446</v>
      </c>
      <c r="L1044" s="56">
        <v>264.24750605326875</v>
      </c>
      <c r="M1044" s="56">
        <v>264.25</v>
      </c>
      <c r="O1044" s="1" t="s">
        <v>1931</v>
      </c>
      <c r="P1044" t="s">
        <v>1842</v>
      </c>
      <c r="Q1044" s="1" t="str">
        <f t="shared" si="49"/>
        <v>https://www.fwc.gov.au/document-search?q=MA000153</v>
      </c>
      <c r="R1044" s="1" t="s">
        <v>1932</v>
      </c>
      <c r="S1044" s="2" t="str">
        <f t="shared" si="50"/>
        <v>https://www.fwc.gov.au/document-search?q=MA000153&amp;options=SearchType_2%2CSortOrder_award-relevance&amp;facets=Awardstatus_Current</v>
      </c>
      <c r="T1044" s="69"/>
      <c r="U1044" s="69"/>
    </row>
    <row r="1045" spans="1:21" ht="13.5" customHeight="1" x14ac:dyDescent="0.2">
      <c r="A1045" s="11" t="s">
        <v>1841</v>
      </c>
      <c r="B1045" s="48" t="str">
        <f t="shared" si="48"/>
        <v>MA000153</v>
      </c>
      <c r="C1045" s="49">
        <v>44743</v>
      </c>
      <c r="D1045" s="49">
        <v>44378</v>
      </c>
      <c r="E1045" s="41">
        <v>2</v>
      </c>
      <c r="F1045" s="9" t="s">
        <v>1857</v>
      </c>
      <c r="H1045" s="11" t="s">
        <v>1846</v>
      </c>
      <c r="I1045" s="9" t="s">
        <v>240</v>
      </c>
      <c r="J1045" s="56">
        <v>64.92</v>
      </c>
      <c r="K1045" s="57">
        <v>1.0702179176755446</v>
      </c>
      <c r="L1045" s="56">
        <v>69.478547215496363</v>
      </c>
      <c r="M1045" s="56">
        <v>69.48</v>
      </c>
      <c r="O1045" s="1" t="s">
        <v>1931</v>
      </c>
      <c r="P1045" t="s">
        <v>1842</v>
      </c>
      <c r="Q1045" s="1" t="str">
        <f t="shared" si="49"/>
        <v>https://www.fwc.gov.au/document-search?q=MA000153</v>
      </c>
      <c r="R1045" s="1" t="s">
        <v>1932</v>
      </c>
      <c r="S1045" s="2" t="str">
        <f t="shared" si="50"/>
        <v>https://www.fwc.gov.au/document-search?q=MA000153&amp;options=SearchType_2%2CSortOrder_award-relevance&amp;facets=Awardstatus_Current</v>
      </c>
      <c r="T1045" s="69"/>
      <c r="U1045" s="69"/>
    </row>
    <row r="1046" spans="1:21" ht="13.5" customHeight="1" x14ac:dyDescent="0.2">
      <c r="A1046" s="11" t="s">
        <v>1841</v>
      </c>
      <c r="B1046" s="48" t="str">
        <f t="shared" si="48"/>
        <v>MA000153</v>
      </c>
      <c r="C1046" s="49">
        <v>44743</v>
      </c>
      <c r="D1046" s="49">
        <v>44378</v>
      </c>
      <c r="E1046" s="41">
        <v>2</v>
      </c>
      <c r="F1046" s="9" t="s">
        <v>1858</v>
      </c>
      <c r="H1046" s="11" t="s">
        <v>1859</v>
      </c>
      <c r="I1046" s="9" t="s">
        <v>207</v>
      </c>
      <c r="J1046" s="56">
        <v>681.51</v>
      </c>
      <c r="K1046" s="58">
        <v>1.0463045414069456</v>
      </c>
      <c r="L1046" s="56">
        <v>713.06700801424745</v>
      </c>
      <c r="M1046" s="56">
        <v>713.07</v>
      </c>
      <c r="O1046" s="1" t="s">
        <v>1931</v>
      </c>
      <c r="P1046" t="s">
        <v>1842</v>
      </c>
      <c r="Q1046" s="1" t="str">
        <f t="shared" si="49"/>
        <v>https://www.fwc.gov.au/document-search?q=MA000153</v>
      </c>
      <c r="R1046" s="1" t="s">
        <v>1932</v>
      </c>
      <c r="S1046" s="2" t="str">
        <f t="shared" si="50"/>
        <v>https://www.fwc.gov.au/document-search?q=MA000153&amp;options=SearchType_2%2CSortOrder_award-relevance&amp;facets=Awardstatus_Current</v>
      </c>
      <c r="T1046" s="69"/>
      <c r="U1046" s="69"/>
    </row>
    <row r="1047" spans="1:21" ht="13.5" customHeight="1" x14ac:dyDescent="0.2">
      <c r="A1047" s="11" t="s">
        <v>1841</v>
      </c>
      <c r="B1047" s="48" t="str">
        <f t="shared" si="48"/>
        <v>MA000153</v>
      </c>
      <c r="C1047" s="49">
        <v>44743</v>
      </c>
      <c r="D1047" s="49">
        <v>44378</v>
      </c>
      <c r="E1047" s="41">
        <v>2</v>
      </c>
      <c r="F1047" s="9" t="s">
        <v>1858</v>
      </c>
      <c r="H1047" s="11" t="s">
        <v>1860</v>
      </c>
      <c r="I1047" s="9" t="s">
        <v>207</v>
      </c>
      <c r="J1047" s="56">
        <v>764.63</v>
      </c>
      <c r="K1047" s="58">
        <v>1.0463045414069456</v>
      </c>
      <c r="L1047" s="56">
        <v>800.03584149599283</v>
      </c>
      <c r="M1047" s="56">
        <v>800.04</v>
      </c>
      <c r="O1047" s="1" t="s">
        <v>1931</v>
      </c>
      <c r="P1047" t="s">
        <v>1842</v>
      </c>
      <c r="Q1047" s="1" t="str">
        <f t="shared" si="49"/>
        <v>https://www.fwc.gov.au/document-search?q=MA000153</v>
      </c>
      <c r="R1047" s="1" t="s">
        <v>1932</v>
      </c>
      <c r="S1047" s="2" t="str">
        <f t="shared" si="50"/>
        <v>https://www.fwc.gov.au/document-search?q=MA000153&amp;options=SearchType_2%2CSortOrder_award-relevance&amp;facets=Awardstatus_Current</v>
      </c>
      <c r="T1047" s="69"/>
      <c r="U1047" s="69"/>
    </row>
    <row r="1048" spans="1:21" ht="13.5" customHeight="1" x14ac:dyDescent="0.2">
      <c r="A1048" s="11" t="s">
        <v>1841</v>
      </c>
      <c r="B1048" s="48" t="str">
        <f t="shared" si="48"/>
        <v>MA000153</v>
      </c>
      <c r="C1048" s="49">
        <v>44743</v>
      </c>
      <c r="D1048" s="49">
        <v>44378</v>
      </c>
      <c r="E1048" s="41">
        <v>2</v>
      </c>
      <c r="F1048" s="9" t="s">
        <v>1861</v>
      </c>
      <c r="H1048" s="11" t="s">
        <v>1862</v>
      </c>
      <c r="I1048" s="9" t="s">
        <v>207</v>
      </c>
      <c r="J1048" s="56">
        <v>116.36</v>
      </c>
      <c r="K1048" s="58">
        <v>1.0463045414069456</v>
      </c>
      <c r="L1048" s="56">
        <v>121.7479964381122</v>
      </c>
      <c r="M1048" s="56">
        <v>121.75</v>
      </c>
      <c r="O1048" s="1" t="s">
        <v>1931</v>
      </c>
      <c r="P1048" t="s">
        <v>1842</v>
      </c>
      <c r="Q1048" s="1" t="str">
        <f t="shared" si="49"/>
        <v>https://www.fwc.gov.au/document-search?q=MA000153</v>
      </c>
      <c r="R1048" s="1" t="s">
        <v>1932</v>
      </c>
      <c r="S1048" s="2" t="str">
        <f t="shared" si="50"/>
        <v>https://www.fwc.gov.au/document-search?q=MA000153&amp;options=SearchType_2%2CSortOrder_award-relevance&amp;facets=Awardstatus_Current</v>
      </c>
      <c r="T1048" s="69"/>
      <c r="U1048" s="69"/>
    </row>
    <row r="1049" spans="1:21" ht="13.5" customHeight="1" x14ac:dyDescent="0.2">
      <c r="A1049" s="11" t="s">
        <v>1841</v>
      </c>
      <c r="B1049" s="48" t="str">
        <f t="shared" si="48"/>
        <v>MA000153</v>
      </c>
      <c r="C1049" s="49">
        <v>44743</v>
      </c>
      <c r="D1049" s="49">
        <v>44378</v>
      </c>
      <c r="E1049" s="41">
        <v>2</v>
      </c>
      <c r="F1049" s="9" t="s">
        <v>1863</v>
      </c>
      <c r="H1049" s="11" t="s">
        <v>1864</v>
      </c>
      <c r="I1049" s="9" t="s">
        <v>207</v>
      </c>
      <c r="J1049" s="56">
        <v>126.29</v>
      </c>
      <c r="K1049" s="58">
        <v>1.0463045414069456</v>
      </c>
      <c r="L1049" s="56">
        <v>132.13780053428317</v>
      </c>
      <c r="M1049" s="56">
        <v>132.13999999999999</v>
      </c>
      <c r="O1049" s="1" t="s">
        <v>1931</v>
      </c>
      <c r="P1049" t="s">
        <v>1842</v>
      </c>
      <c r="Q1049" s="1" t="str">
        <f t="shared" si="49"/>
        <v>https://www.fwc.gov.au/document-search?q=MA000153</v>
      </c>
      <c r="R1049" s="1" t="s">
        <v>1932</v>
      </c>
      <c r="S1049" s="2" t="str">
        <f t="shared" si="50"/>
        <v>https://www.fwc.gov.au/document-search?q=MA000153&amp;options=SearchType_2%2CSortOrder_award-relevance&amp;facets=Awardstatus_Current</v>
      </c>
      <c r="T1049" s="69"/>
      <c r="U1049" s="69"/>
    </row>
    <row r="1050" spans="1:21" ht="13.5" customHeight="1" x14ac:dyDescent="0.2">
      <c r="A1050" s="11" t="s">
        <v>1841</v>
      </c>
      <c r="B1050" s="48" t="str">
        <f t="shared" si="48"/>
        <v>MA000153</v>
      </c>
      <c r="C1050" s="49">
        <v>44743</v>
      </c>
      <c r="D1050" s="49">
        <v>44378</v>
      </c>
      <c r="E1050" s="41">
        <v>2</v>
      </c>
      <c r="F1050" s="9" t="s">
        <v>1865</v>
      </c>
      <c r="H1050" s="11" t="s">
        <v>1755</v>
      </c>
      <c r="I1050" s="9" t="s">
        <v>240</v>
      </c>
      <c r="J1050" s="56">
        <v>603.54</v>
      </c>
      <c r="K1050" s="57">
        <v>1.0702179176755446</v>
      </c>
      <c r="L1050" s="56">
        <v>645.9193220338982</v>
      </c>
      <c r="M1050" s="56">
        <v>645.91999999999996</v>
      </c>
      <c r="O1050" s="1" t="s">
        <v>1931</v>
      </c>
      <c r="P1050" t="s">
        <v>1842</v>
      </c>
      <c r="Q1050" s="1" t="str">
        <f t="shared" si="49"/>
        <v>https://www.fwc.gov.au/document-search?q=MA000153</v>
      </c>
      <c r="R1050" s="1" t="s">
        <v>1932</v>
      </c>
      <c r="S1050" s="2" t="str">
        <f t="shared" si="50"/>
        <v>https://www.fwc.gov.au/document-search?q=MA000153&amp;options=SearchType_2%2CSortOrder_award-relevance&amp;facets=Awardstatus_Current</v>
      </c>
      <c r="T1050" s="69"/>
      <c r="U1050" s="69"/>
    </row>
    <row r="1051" spans="1:21" ht="13.5" customHeight="1" x14ac:dyDescent="0.2">
      <c r="A1051" s="11" t="s">
        <v>1841</v>
      </c>
      <c r="B1051" s="48" t="str">
        <f t="shared" si="48"/>
        <v>MA000153</v>
      </c>
      <c r="C1051" s="49">
        <v>44743</v>
      </c>
      <c r="D1051" s="49">
        <v>44378</v>
      </c>
      <c r="E1051" s="41">
        <v>2</v>
      </c>
      <c r="F1051" s="9" t="s">
        <v>1865</v>
      </c>
      <c r="H1051" s="11" t="s">
        <v>1757</v>
      </c>
      <c r="I1051" s="9" t="s">
        <v>240</v>
      </c>
      <c r="J1051" s="65">
        <v>1263</v>
      </c>
      <c r="K1051" s="57">
        <v>1.0702179176755446</v>
      </c>
      <c r="L1051" s="56">
        <v>1351.6852300242128</v>
      </c>
      <c r="M1051" s="56">
        <v>1352</v>
      </c>
      <c r="O1051" s="1" t="s">
        <v>1931</v>
      </c>
      <c r="P1051" t="s">
        <v>1842</v>
      </c>
      <c r="Q1051" s="1" t="str">
        <f t="shared" si="49"/>
        <v>https://www.fwc.gov.au/document-search?q=MA000153</v>
      </c>
      <c r="R1051" s="1" t="s">
        <v>1932</v>
      </c>
      <c r="S1051" s="2" t="str">
        <f t="shared" si="50"/>
        <v>https://www.fwc.gov.au/document-search?q=MA000153&amp;options=SearchType_2%2CSortOrder_award-relevance&amp;facets=Awardstatus_Current</v>
      </c>
      <c r="T1051" s="69"/>
      <c r="U1051" s="69"/>
    </row>
    <row r="1052" spans="1:21" ht="13.5" customHeight="1" x14ac:dyDescent="0.2">
      <c r="A1052" s="11" t="s">
        <v>1841</v>
      </c>
      <c r="B1052" s="48" t="str">
        <f t="shared" si="48"/>
        <v>MA000153</v>
      </c>
      <c r="C1052" s="49">
        <v>44743</v>
      </c>
      <c r="D1052" s="49">
        <v>44378</v>
      </c>
      <c r="E1052" s="41">
        <v>2</v>
      </c>
      <c r="F1052" s="9" t="s">
        <v>1865</v>
      </c>
      <c r="H1052" s="11" t="s">
        <v>1663</v>
      </c>
      <c r="I1052" s="9" t="s">
        <v>240</v>
      </c>
      <c r="J1052" s="56">
        <v>240.2</v>
      </c>
      <c r="K1052" s="57">
        <v>1.0702179176755446</v>
      </c>
      <c r="L1052" s="56">
        <v>257.0663438256658</v>
      </c>
      <c r="M1052" s="56">
        <v>257.07</v>
      </c>
      <c r="O1052" s="1" t="s">
        <v>1931</v>
      </c>
      <c r="P1052" t="s">
        <v>1842</v>
      </c>
      <c r="Q1052" s="1" t="str">
        <f t="shared" si="49"/>
        <v>https://www.fwc.gov.au/document-search?q=MA000153</v>
      </c>
      <c r="R1052" s="1" t="s">
        <v>1932</v>
      </c>
      <c r="S1052" s="2" t="str">
        <f t="shared" si="50"/>
        <v>https://www.fwc.gov.au/document-search?q=MA000153&amp;options=SearchType_2%2CSortOrder_award-relevance&amp;facets=Awardstatus_Current</v>
      </c>
      <c r="T1052" s="69"/>
      <c r="U1052" s="69"/>
    </row>
    <row r="1053" spans="1:21" ht="13.5" customHeight="1" x14ac:dyDescent="0.2">
      <c r="A1053" s="11" t="s">
        <v>1841</v>
      </c>
      <c r="B1053" s="48" t="str">
        <f t="shared" si="48"/>
        <v>MA000153</v>
      </c>
      <c r="C1053" s="49">
        <v>44743</v>
      </c>
      <c r="D1053" s="49">
        <v>44378</v>
      </c>
      <c r="E1053" s="41">
        <v>2</v>
      </c>
      <c r="F1053" s="9" t="s">
        <v>1866</v>
      </c>
      <c r="H1053" s="11" t="s">
        <v>1867</v>
      </c>
      <c r="I1053" s="9" t="s">
        <v>240</v>
      </c>
      <c r="J1053" s="65">
        <v>1962</v>
      </c>
      <c r="K1053" s="57">
        <v>1.0702179176755446</v>
      </c>
      <c r="L1053" s="56">
        <v>2099.7675544794188</v>
      </c>
      <c r="M1053" s="56">
        <v>2100</v>
      </c>
      <c r="O1053" s="1" t="s">
        <v>1931</v>
      </c>
      <c r="P1053" t="s">
        <v>1842</v>
      </c>
      <c r="Q1053" s="1" t="str">
        <f t="shared" si="49"/>
        <v>https://www.fwc.gov.au/document-search?q=MA000153</v>
      </c>
      <c r="R1053" s="1" t="s">
        <v>1932</v>
      </c>
      <c r="S1053" s="2" t="str">
        <f t="shared" si="50"/>
        <v>https://www.fwc.gov.au/document-search?q=MA000153&amp;options=SearchType_2%2CSortOrder_award-relevance&amp;facets=Awardstatus_Current</v>
      </c>
      <c r="T1053" s="69"/>
      <c r="U1053" s="69"/>
    </row>
    <row r="1054" spans="1:21" ht="13.5" customHeight="1" x14ac:dyDescent="0.2">
      <c r="A1054" s="11" t="s">
        <v>1841</v>
      </c>
      <c r="B1054" s="48" t="str">
        <f t="shared" si="48"/>
        <v>MA000153</v>
      </c>
      <c r="C1054" s="49">
        <v>44743</v>
      </c>
      <c r="D1054" s="49">
        <v>44378</v>
      </c>
      <c r="E1054" s="41">
        <v>2</v>
      </c>
      <c r="F1054" s="9" t="s">
        <v>1866</v>
      </c>
      <c r="H1054" s="11" t="s">
        <v>1868</v>
      </c>
      <c r="I1054" s="9" t="s">
        <v>240</v>
      </c>
      <c r="J1054" s="65">
        <v>4737</v>
      </c>
      <c r="K1054" s="57">
        <v>1.0702179176755446</v>
      </c>
      <c r="L1054" s="56">
        <v>5069.6222760290548</v>
      </c>
      <c r="M1054" s="56">
        <v>5070</v>
      </c>
      <c r="O1054" s="1" t="s">
        <v>1931</v>
      </c>
      <c r="P1054" t="s">
        <v>1842</v>
      </c>
      <c r="Q1054" s="1" t="str">
        <f t="shared" si="49"/>
        <v>https://www.fwc.gov.au/document-search?q=MA000153</v>
      </c>
      <c r="R1054" s="1" t="s">
        <v>1932</v>
      </c>
      <c r="S1054" s="2" t="str">
        <f t="shared" si="50"/>
        <v>https://www.fwc.gov.au/document-search?q=MA000153&amp;options=SearchType_2%2CSortOrder_award-relevance&amp;facets=Awardstatus_Current</v>
      </c>
      <c r="T1054" s="69"/>
      <c r="U1054" s="69"/>
    </row>
    <row r="1055" spans="1:21" ht="13.5" customHeight="1" x14ac:dyDescent="0.2">
      <c r="A1055" s="11" t="s">
        <v>1841</v>
      </c>
      <c r="B1055" s="48" t="str">
        <f t="shared" si="48"/>
        <v>MA000153</v>
      </c>
      <c r="C1055" s="49">
        <v>44743</v>
      </c>
      <c r="D1055" s="49">
        <v>44378</v>
      </c>
      <c r="E1055" s="41">
        <v>2</v>
      </c>
      <c r="F1055" s="9" t="s">
        <v>1866</v>
      </c>
      <c r="H1055" s="11" t="s">
        <v>1869</v>
      </c>
      <c r="I1055" s="9" t="s">
        <v>240</v>
      </c>
      <c r="J1055" s="65">
        <v>1493</v>
      </c>
      <c r="K1055" s="57">
        <v>1.0702179176755446</v>
      </c>
      <c r="L1055" s="56">
        <v>1597.8353510895881</v>
      </c>
      <c r="M1055" s="56">
        <v>1598</v>
      </c>
      <c r="O1055" s="1" t="s">
        <v>1931</v>
      </c>
      <c r="P1055" t="s">
        <v>1842</v>
      </c>
      <c r="Q1055" s="1" t="str">
        <f t="shared" si="49"/>
        <v>https://www.fwc.gov.au/document-search?q=MA000153</v>
      </c>
      <c r="R1055" s="1" t="s">
        <v>1932</v>
      </c>
      <c r="S1055" s="2" t="str">
        <f t="shared" si="50"/>
        <v>https://www.fwc.gov.au/document-search?q=MA000153&amp;options=SearchType_2%2CSortOrder_award-relevance&amp;facets=Awardstatus_Current</v>
      </c>
      <c r="T1055" s="69"/>
      <c r="U1055" s="69"/>
    </row>
    <row r="1056" spans="1:21" ht="13.5" customHeight="1" x14ac:dyDescent="0.2">
      <c r="A1056" s="11" t="s">
        <v>1841</v>
      </c>
      <c r="B1056" s="48" t="str">
        <f t="shared" si="48"/>
        <v>MA000153</v>
      </c>
      <c r="C1056" s="49">
        <v>44743</v>
      </c>
      <c r="D1056" s="49">
        <v>44378</v>
      </c>
      <c r="E1056" s="41">
        <v>2</v>
      </c>
      <c r="F1056" s="9" t="s">
        <v>1866</v>
      </c>
      <c r="H1056" s="11" t="s">
        <v>1870</v>
      </c>
      <c r="I1056" s="9" t="s">
        <v>240</v>
      </c>
      <c r="J1056" s="56">
        <v>988.16</v>
      </c>
      <c r="K1056" s="57">
        <v>1.0702179176755446</v>
      </c>
      <c r="L1056" s="56">
        <v>1057.5465375302661</v>
      </c>
      <c r="M1056" s="56">
        <v>1058</v>
      </c>
      <c r="O1056" s="1" t="s">
        <v>1931</v>
      </c>
      <c r="P1056" t="s">
        <v>1842</v>
      </c>
      <c r="Q1056" s="1" t="str">
        <f t="shared" si="49"/>
        <v>https://www.fwc.gov.au/document-search?q=MA000153</v>
      </c>
      <c r="R1056" s="1" t="s">
        <v>1932</v>
      </c>
      <c r="S1056" s="2" t="str">
        <f t="shared" si="50"/>
        <v>https://www.fwc.gov.au/document-search?q=MA000153&amp;options=SearchType_2%2CSortOrder_award-relevance&amp;facets=Awardstatus_Current</v>
      </c>
      <c r="T1056" s="69"/>
      <c r="U1056" s="69"/>
    </row>
    <row r="1057" spans="1:21" ht="13.5" customHeight="1" x14ac:dyDescent="0.2">
      <c r="A1057" s="11" t="s">
        <v>1841</v>
      </c>
      <c r="B1057" s="48" t="str">
        <f t="shared" si="48"/>
        <v>MA000153</v>
      </c>
      <c r="C1057" s="49">
        <v>44743</v>
      </c>
      <c r="D1057" s="49">
        <v>44378</v>
      </c>
      <c r="E1057" s="41">
        <v>2</v>
      </c>
      <c r="F1057" s="9" t="s">
        <v>1866</v>
      </c>
      <c r="H1057" s="11" t="s">
        <v>1871</v>
      </c>
      <c r="I1057" s="9" t="s">
        <v>240</v>
      </c>
      <c r="J1057" s="65">
        <v>2584</v>
      </c>
      <c r="K1057" s="57">
        <v>1.0702179176755446</v>
      </c>
      <c r="L1057" s="56">
        <v>2765.4430992736075</v>
      </c>
      <c r="M1057" s="56">
        <v>2765</v>
      </c>
      <c r="O1057" s="1" t="s">
        <v>1931</v>
      </c>
      <c r="P1057" t="s">
        <v>1842</v>
      </c>
      <c r="Q1057" s="1" t="str">
        <f t="shared" si="49"/>
        <v>https://www.fwc.gov.au/document-search?q=MA000153</v>
      </c>
      <c r="R1057" s="1" t="s">
        <v>1932</v>
      </c>
      <c r="S1057" s="2" t="str">
        <f t="shared" si="50"/>
        <v>https://www.fwc.gov.au/document-search?q=MA000153&amp;options=SearchType_2%2CSortOrder_award-relevance&amp;facets=Awardstatus_Current</v>
      </c>
      <c r="T1057" s="69"/>
      <c r="U1057" s="69"/>
    </row>
    <row r="1058" spans="1:21" ht="13.5" customHeight="1" x14ac:dyDescent="0.2">
      <c r="A1058" s="11" t="s">
        <v>1841</v>
      </c>
      <c r="B1058" s="48" t="str">
        <f t="shared" si="48"/>
        <v>MA000153</v>
      </c>
      <c r="C1058" s="49">
        <v>44743</v>
      </c>
      <c r="D1058" s="49">
        <v>44378</v>
      </c>
      <c r="E1058" s="41">
        <v>2</v>
      </c>
      <c r="F1058" s="9" t="s">
        <v>1866</v>
      </c>
      <c r="H1058" s="11" t="s">
        <v>1872</v>
      </c>
      <c r="I1058" s="9" t="s">
        <v>240</v>
      </c>
      <c r="J1058" s="56">
        <v>988.16</v>
      </c>
      <c r="K1058" s="57">
        <v>1.0702179176755446</v>
      </c>
      <c r="L1058" s="56">
        <v>1057.5465375302661</v>
      </c>
      <c r="M1058" s="56">
        <v>1058</v>
      </c>
      <c r="O1058" s="1" t="s">
        <v>1931</v>
      </c>
      <c r="P1058" t="s">
        <v>1842</v>
      </c>
      <c r="Q1058" s="1" t="str">
        <f t="shared" si="49"/>
        <v>https://www.fwc.gov.au/document-search?q=MA000153</v>
      </c>
      <c r="R1058" s="1" t="s">
        <v>1932</v>
      </c>
      <c r="S1058" s="2" t="str">
        <f t="shared" si="50"/>
        <v>https://www.fwc.gov.au/document-search?q=MA000153&amp;options=SearchType_2%2CSortOrder_award-relevance&amp;facets=Awardstatus_Current</v>
      </c>
      <c r="T1058" s="69"/>
      <c r="U1058" s="69"/>
    </row>
    <row r="1059" spans="1:21" ht="13.5" customHeight="1" x14ac:dyDescent="0.2">
      <c r="A1059" s="11" t="s">
        <v>1841</v>
      </c>
      <c r="B1059" s="48" t="str">
        <f t="shared" si="48"/>
        <v>MA000153</v>
      </c>
      <c r="C1059" s="49">
        <v>44743</v>
      </c>
      <c r="D1059" s="49">
        <v>44378</v>
      </c>
      <c r="E1059" s="41">
        <v>2</v>
      </c>
      <c r="F1059" s="9" t="s">
        <v>1873</v>
      </c>
      <c r="H1059" s="11" t="s">
        <v>1874</v>
      </c>
      <c r="I1059" s="9" t="s">
        <v>1624</v>
      </c>
      <c r="J1059" s="65">
        <v>16278</v>
      </c>
      <c r="K1059" s="57">
        <v>1.0541095890410959</v>
      </c>
      <c r="L1059" s="56">
        <v>17158.795890410958</v>
      </c>
      <c r="M1059" s="56">
        <v>17159</v>
      </c>
      <c r="O1059" s="1" t="s">
        <v>1931</v>
      </c>
      <c r="P1059" t="s">
        <v>1842</v>
      </c>
      <c r="Q1059" s="1" t="str">
        <f t="shared" si="49"/>
        <v>https://www.fwc.gov.au/document-search?q=MA000153</v>
      </c>
      <c r="R1059" s="1" t="s">
        <v>1932</v>
      </c>
      <c r="S1059" s="2" t="str">
        <f t="shared" si="50"/>
        <v>https://www.fwc.gov.au/document-search?q=MA000153&amp;options=SearchType_2%2CSortOrder_award-relevance&amp;facets=Awardstatus_Current</v>
      </c>
      <c r="T1059" s="69"/>
      <c r="U1059" s="69"/>
    </row>
    <row r="1060" spans="1:21" ht="13.5" customHeight="1" x14ac:dyDescent="0.2">
      <c r="A1060" s="11" t="s">
        <v>1841</v>
      </c>
      <c r="B1060" s="48" t="str">
        <f t="shared" si="48"/>
        <v>MA000153</v>
      </c>
      <c r="C1060" s="49">
        <v>44743</v>
      </c>
      <c r="D1060" s="49">
        <v>44378</v>
      </c>
      <c r="E1060" s="41">
        <v>2</v>
      </c>
      <c r="F1060" s="9" t="s">
        <v>1873</v>
      </c>
      <c r="H1060" s="11" t="s">
        <v>1875</v>
      </c>
      <c r="I1060" s="9" t="s">
        <v>1624</v>
      </c>
      <c r="J1060" s="65">
        <v>9975</v>
      </c>
      <c r="K1060" s="57">
        <v>1.0541095890410959</v>
      </c>
      <c r="L1060" s="56">
        <v>10514.743150684932</v>
      </c>
      <c r="M1060" s="56">
        <v>10515</v>
      </c>
      <c r="O1060" s="1" t="s">
        <v>1931</v>
      </c>
      <c r="P1060" t="s">
        <v>1842</v>
      </c>
      <c r="Q1060" s="1" t="str">
        <f t="shared" si="49"/>
        <v>https://www.fwc.gov.au/document-search?q=MA000153</v>
      </c>
      <c r="R1060" s="1" t="s">
        <v>1932</v>
      </c>
      <c r="S1060" s="2" t="str">
        <f t="shared" si="50"/>
        <v>https://www.fwc.gov.au/document-search?q=MA000153&amp;options=SearchType_2%2CSortOrder_award-relevance&amp;facets=Awardstatus_Current</v>
      </c>
      <c r="T1060" s="69"/>
      <c r="U1060" s="69"/>
    </row>
    <row r="1061" spans="1:21" ht="13.5" customHeight="1" x14ac:dyDescent="0.2">
      <c r="A1061" s="11" t="s">
        <v>1841</v>
      </c>
      <c r="B1061" s="48" t="str">
        <f t="shared" si="48"/>
        <v>MA000153</v>
      </c>
      <c r="C1061" s="49">
        <v>44743</v>
      </c>
      <c r="D1061" s="49">
        <v>44378</v>
      </c>
      <c r="E1061" s="41">
        <v>2</v>
      </c>
      <c r="F1061" s="9" t="s">
        <v>1876</v>
      </c>
      <c r="H1061" s="11" t="s">
        <v>1573</v>
      </c>
      <c r="I1061" s="19" t="s">
        <v>885</v>
      </c>
      <c r="J1061" s="56">
        <v>92.92</v>
      </c>
      <c r="K1061" s="58">
        <v>0.99600399600399614</v>
      </c>
      <c r="L1061" s="56">
        <v>92.92</v>
      </c>
      <c r="M1061" s="56">
        <v>92.92</v>
      </c>
      <c r="O1061" s="1" t="s">
        <v>1931</v>
      </c>
      <c r="P1061" t="s">
        <v>1842</v>
      </c>
      <c r="Q1061" s="1" t="str">
        <f t="shared" si="49"/>
        <v>https://www.fwc.gov.au/document-search?q=MA000153</v>
      </c>
      <c r="R1061" s="1" t="s">
        <v>1932</v>
      </c>
      <c r="S1061" s="2" t="str">
        <f t="shared" si="50"/>
        <v>https://www.fwc.gov.au/document-search?q=MA000153&amp;options=SearchType_2%2CSortOrder_award-relevance&amp;facets=Awardstatus_Current</v>
      </c>
      <c r="T1061" s="69"/>
      <c r="U1061" s="69"/>
    </row>
    <row r="1062" spans="1:21" ht="13.5" customHeight="1" x14ac:dyDescent="0.2">
      <c r="A1062" s="11" t="s">
        <v>1841</v>
      </c>
      <c r="B1062" s="48" t="str">
        <f t="shared" si="48"/>
        <v>MA000153</v>
      </c>
      <c r="C1062" s="49">
        <v>44743</v>
      </c>
      <c r="D1062" s="49">
        <v>44378</v>
      </c>
      <c r="E1062" s="41">
        <v>2</v>
      </c>
      <c r="F1062" s="9" t="s">
        <v>1876</v>
      </c>
      <c r="H1062" s="11" t="s">
        <v>1877</v>
      </c>
      <c r="I1062" s="19" t="s">
        <v>885</v>
      </c>
      <c r="J1062" s="56">
        <v>168.67</v>
      </c>
      <c r="K1062" s="58">
        <v>0.99600399600399614</v>
      </c>
      <c r="L1062" s="56">
        <v>168.67</v>
      </c>
      <c r="M1062" s="56">
        <v>168.67</v>
      </c>
      <c r="O1062" s="1" t="s">
        <v>1931</v>
      </c>
      <c r="P1062" t="s">
        <v>1842</v>
      </c>
      <c r="Q1062" s="1" t="str">
        <f t="shared" si="49"/>
        <v>https://www.fwc.gov.au/document-search?q=MA000153</v>
      </c>
      <c r="R1062" s="1" t="s">
        <v>1932</v>
      </c>
      <c r="S1062" s="2" t="str">
        <f t="shared" si="50"/>
        <v>https://www.fwc.gov.au/document-search?q=MA000153&amp;options=SearchType_2%2CSortOrder_award-relevance&amp;facets=Awardstatus_Current</v>
      </c>
      <c r="T1062" s="69"/>
      <c r="U1062" s="69"/>
    </row>
    <row r="1063" spans="1:21" ht="13.5" customHeight="1" x14ac:dyDescent="0.2">
      <c r="A1063" s="11" t="s">
        <v>1841</v>
      </c>
      <c r="B1063" s="48" t="str">
        <f t="shared" si="48"/>
        <v>MA000153</v>
      </c>
      <c r="C1063" s="49">
        <v>44743</v>
      </c>
      <c r="D1063" s="49">
        <v>44378</v>
      </c>
      <c r="E1063" s="41">
        <v>2</v>
      </c>
      <c r="F1063" s="9" t="s">
        <v>1878</v>
      </c>
      <c r="H1063" s="11" t="s">
        <v>1879</v>
      </c>
      <c r="I1063" s="11" t="s">
        <v>46</v>
      </c>
      <c r="J1063" s="67">
        <v>1.04E-2</v>
      </c>
      <c r="K1063" s="58">
        <v>1.0435855263157896</v>
      </c>
      <c r="L1063" s="67">
        <v>1.0853289473684212E-2</v>
      </c>
      <c r="M1063" s="67">
        <v>1.09E-2</v>
      </c>
      <c r="O1063" s="1" t="s">
        <v>1931</v>
      </c>
      <c r="P1063" t="s">
        <v>1842</v>
      </c>
      <c r="Q1063" s="1" t="str">
        <f t="shared" si="49"/>
        <v>https://www.fwc.gov.au/document-search?q=MA000153</v>
      </c>
      <c r="R1063" s="1" t="s">
        <v>1932</v>
      </c>
      <c r="S1063" s="2" t="str">
        <f t="shared" si="50"/>
        <v>https://www.fwc.gov.au/document-search?q=MA000153&amp;options=SearchType_2%2CSortOrder_award-relevance&amp;facets=Awardstatus_Current</v>
      </c>
      <c r="T1063" s="69"/>
      <c r="U1063" s="69"/>
    </row>
    <row r="1064" spans="1:21" ht="13.5" customHeight="1" x14ac:dyDescent="0.2">
      <c r="A1064" s="11" t="s">
        <v>1841</v>
      </c>
      <c r="B1064" s="48" t="str">
        <f t="shared" si="48"/>
        <v>MA000153</v>
      </c>
      <c r="C1064" s="49">
        <v>44743</v>
      </c>
      <c r="D1064" s="49">
        <v>44378</v>
      </c>
      <c r="E1064" s="41">
        <v>2</v>
      </c>
      <c r="F1064" s="9" t="s">
        <v>1880</v>
      </c>
      <c r="H1064" s="11" t="s">
        <v>1846</v>
      </c>
      <c r="I1064" s="9" t="s">
        <v>240</v>
      </c>
      <c r="J1064" s="56">
        <v>61.47</v>
      </c>
      <c r="K1064" s="57">
        <v>1.0702179176755446</v>
      </c>
      <c r="L1064" s="56">
        <v>65.786295399515723</v>
      </c>
      <c r="M1064" s="56">
        <v>65.790000000000006</v>
      </c>
      <c r="O1064" s="1" t="s">
        <v>1931</v>
      </c>
      <c r="P1064" t="s">
        <v>1842</v>
      </c>
      <c r="Q1064" s="1" t="str">
        <f t="shared" si="49"/>
        <v>https://www.fwc.gov.au/document-search?q=MA000153</v>
      </c>
      <c r="R1064" s="1" t="s">
        <v>1932</v>
      </c>
      <c r="S1064" s="2" t="str">
        <f t="shared" si="50"/>
        <v>https://www.fwc.gov.au/document-search?q=MA000153&amp;options=SearchType_2%2CSortOrder_award-relevance&amp;facets=Awardstatus_Current</v>
      </c>
      <c r="T1064" s="69"/>
      <c r="U1064" s="69"/>
    </row>
    <row r="1065" spans="1:21" ht="13.5" customHeight="1" x14ac:dyDescent="0.2">
      <c r="A1065" s="11" t="s">
        <v>1841</v>
      </c>
      <c r="B1065" s="48" t="str">
        <f t="shared" si="48"/>
        <v>MA000153</v>
      </c>
      <c r="C1065" s="49">
        <v>44743</v>
      </c>
      <c r="D1065" s="49">
        <v>44378</v>
      </c>
      <c r="E1065" s="41">
        <v>2</v>
      </c>
      <c r="F1065" s="9" t="s">
        <v>1886</v>
      </c>
      <c r="H1065" s="11" t="s">
        <v>1887</v>
      </c>
      <c r="I1065" s="9" t="s">
        <v>35</v>
      </c>
      <c r="J1065" s="56">
        <v>781.23</v>
      </c>
      <c r="K1065" s="57">
        <v>0.95445544554455453</v>
      </c>
      <c r="L1065" s="56">
        <v>781.23</v>
      </c>
      <c r="M1065" s="56">
        <v>781.23</v>
      </c>
      <c r="O1065" s="1" t="s">
        <v>1931</v>
      </c>
      <c r="P1065" t="s">
        <v>1842</v>
      </c>
      <c r="Q1065" s="1" t="str">
        <f t="shared" si="49"/>
        <v>https://www.fwc.gov.au/document-search?q=MA000153</v>
      </c>
      <c r="R1065" s="1" t="s">
        <v>1932</v>
      </c>
      <c r="S1065" s="2" t="str">
        <f t="shared" si="50"/>
        <v>https://www.fwc.gov.au/document-search?q=MA000153&amp;options=SearchType_2%2CSortOrder_award-relevance&amp;facets=Awardstatus_Current</v>
      </c>
      <c r="T1065" s="69"/>
      <c r="U1065" s="69"/>
    </row>
    <row r="1066" spans="1:21" ht="13.5" customHeight="1" x14ac:dyDescent="0.2">
      <c r="A1066" s="11" t="s">
        <v>1841</v>
      </c>
      <c r="B1066" s="48" t="str">
        <f t="shared" si="48"/>
        <v>MA000153</v>
      </c>
      <c r="C1066" s="49">
        <v>44743</v>
      </c>
      <c r="D1066" s="49">
        <v>44378</v>
      </c>
      <c r="E1066" s="41">
        <v>2</v>
      </c>
      <c r="F1066" s="9" t="s">
        <v>1888</v>
      </c>
      <c r="H1066" s="11" t="s">
        <v>1889</v>
      </c>
      <c r="I1066" s="9" t="s">
        <v>35</v>
      </c>
      <c r="J1066" s="56">
        <v>2082.08</v>
      </c>
      <c r="K1066" s="57">
        <v>0.95445544554455453</v>
      </c>
      <c r="L1066" s="56">
        <v>2082.08</v>
      </c>
      <c r="M1066" s="56">
        <v>2082.08</v>
      </c>
      <c r="O1066" s="1" t="s">
        <v>1931</v>
      </c>
      <c r="P1066" t="s">
        <v>1842</v>
      </c>
      <c r="Q1066" s="1" t="str">
        <f t="shared" si="49"/>
        <v>https://www.fwc.gov.au/document-search?q=MA000153</v>
      </c>
      <c r="R1066" s="1" t="s">
        <v>1932</v>
      </c>
      <c r="S1066" s="2" t="str">
        <f t="shared" si="50"/>
        <v>https://www.fwc.gov.au/document-search?q=MA000153&amp;options=SearchType_2%2CSortOrder_award-relevance&amp;facets=Awardstatus_Current</v>
      </c>
      <c r="T1066" s="69"/>
      <c r="U1066" s="69"/>
    </row>
    <row r="1067" spans="1:21" ht="13.5" customHeight="1" x14ac:dyDescent="0.2">
      <c r="A1067" s="11" t="s">
        <v>1841</v>
      </c>
      <c r="B1067" s="48" t="str">
        <f t="shared" si="48"/>
        <v>MA000153</v>
      </c>
      <c r="C1067" s="49">
        <v>44743</v>
      </c>
      <c r="D1067" s="49">
        <v>44378</v>
      </c>
      <c r="E1067" s="41">
        <v>2</v>
      </c>
      <c r="F1067" s="9" t="s">
        <v>1890</v>
      </c>
      <c r="H1067" s="11" t="s">
        <v>1755</v>
      </c>
      <c r="I1067" s="9" t="s">
        <v>240</v>
      </c>
      <c r="J1067" s="56">
        <v>513.79999999999995</v>
      </c>
      <c r="K1067" s="57">
        <v>1.0702179176755446</v>
      </c>
      <c r="L1067" s="56">
        <v>549.87796610169482</v>
      </c>
      <c r="M1067" s="56">
        <v>549.88</v>
      </c>
      <c r="O1067" s="1" t="s">
        <v>1931</v>
      </c>
      <c r="P1067" t="s">
        <v>1842</v>
      </c>
      <c r="Q1067" s="1" t="str">
        <f t="shared" si="49"/>
        <v>https://www.fwc.gov.au/document-search?q=MA000153</v>
      </c>
      <c r="R1067" s="1" t="s">
        <v>1932</v>
      </c>
      <c r="S1067" s="2" t="str">
        <f t="shared" si="50"/>
        <v>https://www.fwc.gov.au/document-search?q=MA000153&amp;options=SearchType_2%2CSortOrder_award-relevance&amp;facets=Awardstatus_Current</v>
      </c>
      <c r="T1067" s="69"/>
      <c r="U1067" s="69"/>
    </row>
    <row r="1068" spans="1:21" ht="13.5" customHeight="1" x14ac:dyDescent="0.2">
      <c r="A1068" s="11" t="s">
        <v>1841</v>
      </c>
      <c r="B1068" s="48" t="str">
        <f t="shared" si="48"/>
        <v>MA000153</v>
      </c>
      <c r="C1068" s="49">
        <v>44743</v>
      </c>
      <c r="D1068" s="49">
        <v>44378</v>
      </c>
      <c r="E1068" s="41">
        <v>2</v>
      </c>
      <c r="F1068" s="9" t="s">
        <v>1890</v>
      </c>
      <c r="H1068" s="11" t="s">
        <v>1757</v>
      </c>
      <c r="I1068" s="9" t="s">
        <v>240</v>
      </c>
      <c r="J1068" s="56">
        <v>1075</v>
      </c>
      <c r="K1068" s="57">
        <v>1.0702179176755446</v>
      </c>
      <c r="L1068" s="56">
        <v>1150.4842615012105</v>
      </c>
      <c r="M1068" s="56">
        <v>1150</v>
      </c>
      <c r="O1068" s="1" t="s">
        <v>1931</v>
      </c>
      <c r="P1068" t="s">
        <v>1842</v>
      </c>
      <c r="Q1068" s="1" t="str">
        <f t="shared" si="49"/>
        <v>https://www.fwc.gov.au/document-search?q=MA000153</v>
      </c>
      <c r="R1068" s="1" t="s">
        <v>1932</v>
      </c>
      <c r="S1068" s="2" t="str">
        <f t="shared" si="50"/>
        <v>https://www.fwc.gov.au/document-search?q=MA000153&amp;options=SearchType_2%2CSortOrder_award-relevance&amp;facets=Awardstatus_Current</v>
      </c>
      <c r="T1068" s="69"/>
      <c r="U1068" s="69"/>
    </row>
    <row r="1069" spans="1:21" ht="13.5" customHeight="1" x14ac:dyDescent="0.2">
      <c r="A1069" s="11" t="s">
        <v>1841</v>
      </c>
      <c r="B1069" s="48" t="str">
        <f t="shared" si="48"/>
        <v>MA000153</v>
      </c>
      <c r="C1069" s="49">
        <v>44743</v>
      </c>
      <c r="D1069" s="49">
        <v>44378</v>
      </c>
      <c r="E1069" s="41">
        <v>2</v>
      </c>
      <c r="F1069" s="9" t="s">
        <v>1890</v>
      </c>
      <c r="H1069" s="11" t="s">
        <v>1663</v>
      </c>
      <c r="I1069" s="9" t="s">
        <v>240</v>
      </c>
      <c r="J1069" s="56">
        <v>206.03</v>
      </c>
      <c r="K1069" s="57">
        <v>1.0702179176755446</v>
      </c>
      <c r="L1069" s="56">
        <v>220.49699757869246</v>
      </c>
      <c r="M1069" s="56">
        <v>220.5</v>
      </c>
      <c r="O1069" s="1" t="s">
        <v>1931</v>
      </c>
      <c r="P1069" t="s">
        <v>1842</v>
      </c>
      <c r="Q1069" s="1" t="str">
        <f t="shared" si="49"/>
        <v>https://www.fwc.gov.au/document-search?q=MA000153</v>
      </c>
      <c r="R1069" s="1" t="s">
        <v>1932</v>
      </c>
      <c r="S1069" s="2" t="str">
        <f t="shared" si="50"/>
        <v>https://www.fwc.gov.au/document-search?q=MA000153&amp;options=SearchType_2%2CSortOrder_award-relevance&amp;facets=Awardstatus_Current</v>
      </c>
      <c r="T1069" s="69"/>
      <c r="U1069" s="69"/>
    </row>
    <row r="1070" spans="1:21" ht="13.5" customHeight="1" x14ac:dyDescent="0.2">
      <c r="A1070" s="11" t="s">
        <v>1841</v>
      </c>
      <c r="B1070" s="48" t="str">
        <f t="shared" si="48"/>
        <v>MA000153</v>
      </c>
      <c r="C1070" s="49">
        <v>44743</v>
      </c>
      <c r="D1070" s="49">
        <v>44378</v>
      </c>
      <c r="E1070" s="41">
        <v>2</v>
      </c>
      <c r="F1070" s="9" t="s">
        <v>1891</v>
      </c>
      <c r="H1070" s="11" t="s">
        <v>1892</v>
      </c>
      <c r="I1070" s="9" t="s">
        <v>240</v>
      </c>
      <c r="J1070" s="56">
        <v>80895</v>
      </c>
      <c r="K1070" s="57">
        <v>1.0702179176755446</v>
      </c>
      <c r="L1070" s="56">
        <v>86575.278450363185</v>
      </c>
      <c r="M1070" s="56">
        <v>86575</v>
      </c>
      <c r="O1070" s="1" t="s">
        <v>1931</v>
      </c>
      <c r="P1070" t="s">
        <v>1842</v>
      </c>
      <c r="Q1070" s="1" t="str">
        <f t="shared" si="49"/>
        <v>https://www.fwc.gov.au/document-search?q=MA000153</v>
      </c>
      <c r="R1070" s="1" t="s">
        <v>1932</v>
      </c>
      <c r="S1070" s="2" t="str">
        <f t="shared" si="50"/>
        <v>https://www.fwc.gov.au/document-search?q=MA000153&amp;options=SearchType_2%2CSortOrder_award-relevance&amp;facets=Awardstatus_Current</v>
      </c>
      <c r="T1070" s="69"/>
      <c r="U1070" s="69"/>
    </row>
    <row r="1071" spans="1:21" ht="13.5" customHeight="1" x14ac:dyDescent="0.2">
      <c r="A1071" s="11" t="s">
        <v>1841</v>
      </c>
      <c r="B1071" s="48" t="str">
        <f t="shared" si="48"/>
        <v>MA000153</v>
      </c>
      <c r="C1071" s="49">
        <v>44743</v>
      </c>
      <c r="D1071" s="49">
        <v>44378</v>
      </c>
      <c r="E1071" s="41">
        <v>2</v>
      </c>
      <c r="F1071" s="9" t="s">
        <v>1893</v>
      </c>
      <c r="H1071" s="11" t="s">
        <v>1894</v>
      </c>
      <c r="I1071" s="9" t="s">
        <v>272</v>
      </c>
      <c r="J1071" s="56">
        <v>201.96</v>
      </c>
      <c r="K1071" s="58">
        <v>1.042798353909465</v>
      </c>
      <c r="L1071" s="56">
        <v>210.60355555555554</v>
      </c>
      <c r="M1071" s="56">
        <v>210.6</v>
      </c>
      <c r="O1071" s="1" t="s">
        <v>1931</v>
      </c>
      <c r="P1071" t="s">
        <v>1842</v>
      </c>
      <c r="Q1071" s="1" t="str">
        <f t="shared" si="49"/>
        <v>https://www.fwc.gov.au/document-search?q=MA000153</v>
      </c>
      <c r="R1071" s="1" t="s">
        <v>1932</v>
      </c>
      <c r="S1071" s="2" t="str">
        <f t="shared" si="50"/>
        <v>https://www.fwc.gov.au/document-search?q=MA000153&amp;options=SearchType_2%2CSortOrder_award-relevance&amp;facets=Awardstatus_Current</v>
      </c>
      <c r="T1071" s="69"/>
      <c r="U1071" s="69"/>
    </row>
    <row r="1072" spans="1:21" ht="13.5" customHeight="1" x14ac:dyDescent="0.2">
      <c r="A1072" s="11" t="s">
        <v>1841</v>
      </c>
      <c r="B1072" s="48" t="str">
        <f t="shared" si="48"/>
        <v>MA000153</v>
      </c>
      <c r="C1072" s="49">
        <v>44743</v>
      </c>
      <c r="D1072" s="49">
        <v>44378</v>
      </c>
      <c r="E1072" s="41">
        <v>2</v>
      </c>
      <c r="F1072" s="9" t="s">
        <v>1915</v>
      </c>
      <c r="H1072" s="11" t="s">
        <v>1881</v>
      </c>
      <c r="I1072" s="9" t="s">
        <v>19</v>
      </c>
      <c r="J1072" s="56">
        <v>18</v>
      </c>
      <c r="K1072" s="58">
        <v>1.0781627719580984</v>
      </c>
      <c r="L1072" s="56">
        <v>19.406929895245771</v>
      </c>
      <c r="M1072" s="56">
        <v>19.41</v>
      </c>
      <c r="O1072" s="1" t="s">
        <v>1931</v>
      </c>
      <c r="P1072" t="s">
        <v>1842</v>
      </c>
      <c r="Q1072" s="1" t="str">
        <f t="shared" si="49"/>
        <v>https://www.fwc.gov.au/document-search?q=MA000153</v>
      </c>
      <c r="R1072" s="1" t="s">
        <v>1932</v>
      </c>
      <c r="S1072" s="2" t="str">
        <f t="shared" si="50"/>
        <v>https://www.fwc.gov.au/document-search?q=MA000153&amp;options=SearchType_2%2CSortOrder_award-relevance&amp;facets=Awardstatus_Current</v>
      </c>
      <c r="T1072" s="69"/>
      <c r="U1072" s="69"/>
    </row>
    <row r="1073" spans="1:21" ht="13.5" customHeight="1" x14ac:dyDescent="0.2">
      <c r="A1073" s="11" t="s">
        <v>1841</v>
      </c>
      <c r="B1073" s="48" t="str">
        <f t="shared" si="48"/>
        <v>MA000153</v>
      </c>
      <c r="C1073" s="49">
        <v>44743</v>
      </c>
      <c r="D1073" s="49">
        <v>44378</v>
      </c>
      <c r="E1073" s="41">
        <v>2</v>
      </c>
      <c r="F1073" s="9" t="s">
        <v>1916</v>
      </c>
      <c r="H1073" s="11" t="s">
        <v>1882</v>
      </c>
      <c r="I1073" s="9" t="s">
        <v>19</v>
      </c>
      <c r="J1073" s="56">
        <v>18</v>
      </c>
      <c r="K1073" s="58">
        <v>1.0781627719580984</v>
      </c>
      <c r="L1073" s="56">
        <v>19.406929895245771</v>
      </c>
      <c r="M1073" s="56">
        <v>19.41</v>
      </c>
      <c r="O1073" s="1" t="s">
        <v>1931</v>
      </c>
      <c r="P1073" t="s">
        <v>1842</v>
      </c>
      <c r="Q1073" s="1" t="str">
        <f t="shared" si="49"/>
        <v>https://www.fwc.gov.au/document-search?q=MA000153</v>
      </c>
      <c r="R1073" s="1" t="s">
        <v>1932</v>
      </c>
      <c r="S1073" s="2" t="str">
        <f t="shared" si="50"/>
        <v>https://www.fwc.gov.au/document-search?q=MA000153&amp;options=SearchType_2%2CSortOrder_award-relevance&amp;facets=Awardstatus_Current</v>
      </c>
      <c r="T1073" s="69"/>
      <c r="U1073" s="69"/>
    </row>
    <row r="1074" spans="1:21" ht="13.5" customHeight="1" x14ac:dyDescent="0.2">
      <c r="A1074" s="11" t="s">
        <v>1841</v>
      </c>
      <c r="B1074" s="48" t="str">
        <f t="shared" si="48"/>
        <v>MA000153</v>
      </c>
      <c r="C1074" s="49">
        <v>44743</v>
      </c>
      <c r="D1074" s="49">
        <v>44378</v>
      </c>
      <c r="E1074" s="41">
        <v>2</v>
      </c>
      <c r="F1074" s="9" t="s">
        <v>1917</v>
      </c>
      <c r="H1074" s="11" t="s">
        <v>1883</v>
      </c>
      <c r="I1074" s="9" t="s">
        <v>19</v>
      </c>
      <c r="J1074" s="56">
        <v>0.41</v>
      </c>
      <c r="K1074" s="58">
        <v>1.0781627719580984</v>
      </c>
      <c r="L1074" s="56">
        <v>0.44204673650282034</v>
      </c>
      <c r="M1074" s="56">
        <v>0.44</v>
      </c>
      <c r="O1074" s="1" t="s">
        <v>1931</v>
      </c>
      <c r="P1074" t="s">
        <v>1842</v>
      </c>
      <c r="Q1074" s="1" t="str">
        <f t="shared" si="49"/>
        <v>https://www.fwc.gov.au/document-search?q=MA000153</v>
      </c>
      <c r="R1074" s="1" t="s">
        <v>1932</v>
      </c>
      <c r="S1074" s="2" t="str">
        <f t="shared" si="50"/>
        <v>https://www.fwc.gov.au/document-search?q=MA000153&amp;options=SearchType_2%2CSortOrder_award-relevance&amp;facets=Awardstatus_Current</v>
      </c>
      <c r="T1074" s="69"/>
      <c r="U1074" s="69"/>
    </row>
    <row r="1075" spans="1:21" ht="13.5" customHeight="1" x14ac:dyDescent="0.2">
      <c r="A1075" s="11" t="s">
        <v>1841</v>
      </c>
      <c r="B1075" s="48" t="str">
        <f t="shared" si="48"/>
        <v>MA000153</v>
      </c>
      <c r="C1075" s="49">
        <v>44743</v>
      </c>
      <c r="D1075" s="49">
        <v>44378</v>
      </c>
      <c r="E1075" s="41">
        <v>2</v>
      </c>
      <c r="F1075" s="9" t="s">
        <v>1918</v>
      </c>
      <c r="H1075" s="11" t="s">
        <v>1884</v>
      </c>
      <c r="I1075" s="9" t="s">
        <v>19</v>
      </c>
      <c r="J1075" s="56">
        <v>0.41</v>
      </c>
      <c r="K1075" s="58">
        <v>1.0781627719580984</v>
      </c>
      <c r="L1075" s="56">
        <v>0.44204673650282034</v>
      </c>
      <c r="M1075" s="56">
        <v>0.44</v>
      </c>
      <c r="O1075" s="1" t="s">
        <v>1931</v>
      </c>
      <c r="P1075" t="s">
        <v>1842</v>
      </c>
      <c r="Q1075" s="1" t="str">
        <f t="shared" si="49"/>
        <v>https://www.fwc.gov.au/document-search?q=MA000153</v>
      </c>
      <c r="R1075" s="1" t="s">
        <v>1932</v>
      </c>
      <c r="S1075" s="2" t="str">
        <f t="shared" si="50"/>
        <v>https://www.fwc.gov.au/document-search?q=MA000153&amp;options=SearchType_2%2CSortOrder_award-relevance&amp;facets=Awardstatus_Current</v>
      </c>
      <c r="T1075" s="69"/>
      <c r="U1075" s="69"/>
    </row>
    <row r="1076" spans="1:21" ht="13.5" customHeight="1" x14ac:dyDescent="0.2">
      <c r="A1076" s="11" t="s">
        <v>1841</v>
      </c>
      <c r="B1076" s="48" t="str">
        <f t="shared" si="48"/>
        <v>MA000153</v>
      </c>
      <c r="C1076" s="49">
        <v>44743</v>
      </c>
      <c r="D1076" s="49">
        <v>44378</v>
      </c>
      <c r="E1076" s="41">
        <v>2</v>
      </c>
      <c r="F1076" s="9" t="s">
        <v>1919</v>
      </c>
      <c r="H1076" s="11" t="s">
        <v>1885</v>
      </c>
      <c r="I1076" s="9" t="s">
        <v>19</v>
      </c>
      <c r="J1076" s="56">
        <v>18</v>
      </c>
      <c r="K1076" s="58">
        <v>1.0781627719580984</v>
      </c>
      <c r="L1076" s="56">
        <v>19.406929895245771</v>
      </c>
      <c r="M1076" s="56">
        <v>19.41</v>
      </c>
      <c r="O1076" s="1" t="s">
        <v>1931</v>
      </c>
      <c r="P1076" t="s">
        <v>1842</v>
      </c>
      <c r="Q1076" s="1" t="str">
        <f t="shared" si="49"/>
        <v>https://www.fwc.gov.au/document-search?q=MA000153</v>
      </c>
      <c r="R1076" s="1" t="s">
        <v>1932</v>
      </c>
      <c r="S1076" s="2" t="str">
        <f t="shared" si="50"/>
        <v>https://www.fwc.gov.au/document-search?q=MA000153&amp;options=SearchType_2%2CSortOrder_award-relevance&amp;facets=Awardstatus_Current</v>
      </c>
      <c r="T1076" s="69"/>
      <c r="U1076" s="69"/>
    </row>
    <row r="1077" spans="1:21" ht="13.5" customHeight="1" x14ac:dyDescent="0.2">
      <c r="A1077" s="11" t="s">
        <v>1895</v>
      </c>
      <c r="B1077" s="48" t="str">
        <f t="shared" si="48"/>
        <v>MA000155</v>
      </c>
      <c r="C1077" s="49">
        <v>44743</v>
      </c>
      <c r="D1077" s="49">
        <v>44378</v>
      </c>
      <c r="E1077" s="43">
        <v>1</v>
      </c>
      <c r="F1077" s="15" t="s">
        <v>26</v>
      </c>
      <c r="H1077" s="20" t="s">
        <v>86</v>
      </c>
      <c r="I1077" s="20" t="s">
        <v>86</v>
      </c>
      <c r="J1077" s="56" t="s">
        <v>26</v>
      </c>
      <c r="K1077" s="56"/>
      <c r="L1077" s="56"/>
      <c r="M1077" s="56"/>
      <c r="O1077" s="1" t="s">
        <v>1931</v>
      </c>
      <c r="P1077" t="s">
        <v>1896</v>
      </c>
      <c r="Q1077" s="1" t="str">
        <f t="shared" si="49"/>
        <v>https://www.fwc.gov.au/document-search?q=MA000155</v>
      </c>
      <c r="R1077" s="1" t="s">
        <v>1932</v>
      </c>
      <c r="S1077" s="2" t="str">
        <f t="shared" si="50"/>
        <v>https://www.fwc.gov.au/document-search?q=MA000155&amp;options=SearchType_2%2CSortOrder_award-relevance&amp;facets=Awardstatus_Current</v>
      </c>
      <c r="T1077" s="69"/>
      <c r="U1077" s="69"/>
    </row>
    <row r="1078" spans="1:21" ht="13.5" customHeight="1" x14ac:dyDescent="0.2">
      <c r="A1078" s="11" t="s">
        <v>1897</v>
      </c>
      <c r="B1078" s="48" t="str">
        <f t="shared" si="48"/>
        <v>MA000156</v>
      </c>
      <c r="C1078" s="49">
        <v>44743</v>
      </c>
      <c r="D1078" s="49">
        <v>44378</v>
      </c>
      <c r="E1078" s="41">
        <v>2</v>
      </c>
      <c r="F1078" s="9" t="s">
        <v>1899</v>
      </c>
      <c r="H1078" s="11" t="s">
        <v>1900</v>
      </c>
      <c r="I1078" s="11" t="s">
        <v>46</v>
      </c>
      <c r="J1078" s="67">
        <v>1.0108999999999999</v>
      </c>
      <c r="K1078" s="58">
        <v>1.0435855263157896</v>
      </c>
      <c r="L1078" s="67">
        <v>1.0549606085526315</v>
      </c>
      <c r="M1078" s="67">
        <v>1.0549999999999999</v>
      </c>
      <c r="O1078" s="1" t="s">
        <v>1931</v>
      </c>
      <c r="P1078" t="s">
        <v>1898</v>
      </c>
      <c r="Q1078" s="1" t="str">
        <f t="shared" si="49"/>
        <v>https://www.fwc.gov.au/document-search?q=MA000156</v>
      </c>
      <c r="R1078" s="1" t="s">
        <v>1932</v>
      </c>
      <c r="S1078" s="2" t="str">
        <f t="shared" si="50"/>
        <v>https://www.fwc.gov.au/document-search?q=MA000156&amp;options=SearchType_2%2CSortOrder_award-relevance&amp;facets=Awardstatus_Current</v>
      </c>
      <c r="T1078" s="69"/>
      <c r="U1078" s="69"/>
    </row>
    <row r="1079" spans="1:21" ht="13.5" customHeight="1" x14ac:dyDescent="0.2">
      <c r="A1079" s="11" t="s">
        <v>1897</v>
      </c>
      <c r="B1079" s="48" t="str">
        <f t="shared" si="48"/>
        <v>MA000156</v>
      </c>
      <c r="C1079" s="49">
        <v>44743</v>
      </c>
      <c r="D1079" s="49">
        <v>44378</v>
      </c>
      <c r="E1079" s="41">
        <v>2</v>
      </c>
      <c r="F1079" s="9" t="s">
        <v>1899</v>
      </c>
      <c r="H1079" s="11" t="s">
        <v>1901</v>
      </c>
      <c r="I1079" s="11" t="s">
        <v>46</v>
      </c>
      <c r="J1079" s="56">
        <v>8.26</v>
      </c>
      <c r="K1079" s="58">
        <v>1.0435855263157896</v>
      </c>
      <c r="L1079" s="56">
        <v>8.6200164473684211</v>
      </c>
      <c r="M1079" s="56">
        <v>8.6199999999999992</v>
      </c>
      <c r="O1079" s="1" t="s">
        <v>1931</v>
      </c>
      <c r="P1079" t="s">
        <v>1898</v>
      </c>
      <c r="Q1079" s="1" t="str">
        <f t="shared" si="49"/>
        <v>https://www.fwc.gov.au/document-search?q=MA000156</v>
      </c>
      <c r="R1079" s="1" t="s">
        <v>1932</v>
      </c>
      <c r="S1079" s="2" t="str">
        <f t="shared" si="50"/>
        <v>https://www.fwc.gov.au/document-search?q=MA000156&amp;options=SearchType_2%2CSortOrder_award-relevance&amp;facets=Awardstatus_Current</v>
      </c>
      <c r="T1079" s="69"/>
      <c r="U1079" s="69"/>
    </row>
    <row r="1080" spans="1:21" ht="13.5" customHeight="1" x14ac:dyDescent="0.2">
      <c r="A1080" s="11" t="s">
        <v>1897</v>
      </c>
      <c r="B1080" s="48" t="str">
        <f t="shared" si="48"/>
        <v>MA000156</v>
      </c>
      <c r="C1080" s="49">
        <v>44743</v>
      </c>
      <c r="D1080" s="49">
        <v>44378</v>
      </c>
      <c r="E1080" s="41">
        <v>2</v>
      </c>
      <c r="F1080" s="9" t="s">
        <v>1899</v>
      </c>
      <c r="H1080" s="11" t="s">
        <v>1902</v>
      </c>
      <c r="I1080" s="11" t="s">
        <v>46</v>
      </c>
      <c r="J1080" s="56">
        <v>1.28</v>
      </c>
      <c r="K1080" s="58">
        <v>1.0435855263157896</v>
      </c>
      <c r="L1080" s="56">
        <v>1.3357894736842106</v>
      </c>
      <c r="M1080" s="56">
        <v>1.34</v>
      </c>
      <c r="O1080" s="1" t="s">
        <v>1931</v>
      </c>
      <c r="P1080" t="s">
        <v>1898</v>
      </c>
      <c r="Q1080" s="1" t="str">
        <f t="shared" si="49"/>
        <v>https://www.fwc.gov.au/document-search?q=MA000156</v>
      </c>
      <c r="R1080" s="1" t="s">
        <v>1932</v>
      </c>
      <c r="S1080" s="2" t="str">
        <f t="shared" si="50"/>
        <v>https://www.fwc.gov.au/document-search?q=MA000156&amp;options=SearchType_2%2CSortOrder_award-relevance&amp;facets=Awardstatus_Current</v>
      </c>
      <c r="T1080" s="69"/>
      <c r="U1080" s="69"/>
    </row>
    <row r="1081" spans="1:21" ht="13.5" customHeight="1" x14ac:dyDescent="0.2">
      <c r="A1081" s="11" t="s">
        <v>1897</v>
      </c>
      <c r="B1081" s="48" t="str">
        <f t="shared" si="48"/>
        <v>MA000156</v>
      </c>
      <c r="C1081" s="49">
        <v>44743</v>
      </c>
      <c r="D1081" s="49">
        <v>44378</v>
      </c>
      <c r="E1081" s="41">
        <v>2</v>
      </c>
      <c r="F1081" s="9" t="s">
        <v>1899</v>
      </c>
      <c r="H1081" s="11" t="s">
        <v>1903</v>
      </c>
      <c r="I1081" s="11" t="s">
        <v>46</v>
      </c>
      <c r="J1081" s="56">
        <v>10.07</v>
      </c>
      <c r="K1081" s="58">
        <v>1.0435855263157896</v>
      </c>
      <c r="L1081" s="56">
        <v>10.508906250000001</v>
      </c>
      <c r="M1081" s="56">
        <v>10.51</v>
      </c>
      <c r="O1081" s="1" t="s">
        <v>1931</v>
      </c>
      <c r="P1081" t="s">
        <v>1898</v>
      </c>
      <c r="Q1081" s="1" t="str">
        <f t="shared" si="49"/>
        <v>https://www.fwc.gov.au/document-search?q=MA000156</v>
      </c>
      <c r="R1081" s="1" t="s">
        <v>1932</v>
      </c>
      <c r="S1081" s="2" t="str">
        <f t="shared" si="50"/>
        <v>https://www.fwc.gov.au/document-search?q=MA000156&amp;options=SearchType_2%2CSortOrder_award-relevance&amp;facets=Awardstatus_Current</v>
      </c>
      <c r="T1081" s="69"/>
      <c r="U1081" s="69"/>
    </row>
    <row r="1082" spans="1:21" ht="13.5" customHeight="1" x14ac:dyDescent="0.2">
      <c r="A1082" s="11" t="s">
        <v>1897</v>
      </c>
      <c r="B1082" s="48" t="str">
        <f t="shared" si="48"/>
        <v>MA000156</v>
      </c>
      <c r="C1082" s="49">
        <v>44743</v>
      </c>
      <c r="D1082" s="49">
        <v>44378</v>
      </c>
      <c r="E1082" s="41">
        <v>2</v>
      </c>
      <c r="F1082" s="9" t="s">
        <v>123</v>
      </c>
      <c r="H1082" s="11" t="s">
        <v>1904</v>
      </c>
      <c r="I1082" s="11" t="s">
        <v>46</v>
      </c>
      <c r="J1082" s="67">
        <v>0.20100000000000001</v>
      </c>
      <c r="K1082" s="58">
        <v>1.0435855263157896</v>
      </c>
      <c r="L1082" s="67">
        <v>0.20976069078947374</v>
      </c>
      <c r="M1082" s="67">
        <v>0.20979999999999999</v>
      </c>
      <c r="O1082" s="1" t="s">
        <v>1931</v>
      </c>
      <c r="P1082" t="s">
        <v>1898</v>
      </c>
      <c r="Q1082" s="1" t="str">
        <f t="shared" si="49"/>
        <v>https://www.fwc.gov.au/document-search?q=MA000156</v>
      </c>
      <c r="R1082" s="1" t="s">
        <v>1932</v>
      </c>
      <c r="S1082" s="2" t="str">
        <f t="shared" si="50"/>
        <v>https://www.fwc.gov.au/document-search?q=MA000156&amp;options=SearchType_2%2CSortOrder_award-relevance&amp;facets=Awardstatus_Current</v>
      </c>
      <c r="T1082" s="69"/>
      <c r="U1082" s="69"/>
    </row>
    <row r="1083" spans="1:21" ht="13.5" customHeight="1" x14ac:dyDescent="0.2">
      <c r="A1083" s="11" t="s">
        <v>1897</v>
      </c>
      <c r="B1083" s="48" t="str">
        <f t="shared" si="48"/>
        <v>MA000156</v>
      </c>
      <c r="C1083" s="49">
        <v>44743</v>
      </c>
      <c r="D1083" s="49">
        <v>44378</v>
      </c>
      <c r="E1083" s="41">
        <v>2</v>
      </c>
      <c r="F1083" s="9" t="s">
        <v>123</v>
      </c>
      <c r="H1083" s="11" t="s">
        <v>1905</v>
      </c>
      <c r="I1083" s="11" t="s">
        <v>46</v>
      </c>
      <c r="J1083" s="67">
        <v>0.2437</v>
      </c>
      <c r="K1083" s="58">
        <v>1.0435855263157896</v>
      </c>
      <c r="L1083" s="67">
        <v>0.25432179276315792</v>
      </c>
      <c r="M1083" s="67">
        <v>0.25430000000000003</v>
      </c>
      <c r="O1083" s="1" t="s">
        <v>1931</v>
      </c>
      <c r="P1083" t="s">
        <v>1898</v>
      </c>
      <c r="Q1083" s="1" t="str">
        <f t="shared" si="49"/>
        <v>https://www.fwc.gov.au/document-search?q=MA000156</v>
      </c>
      <c r="R1083" s="1" t="s">
        <v>1932</v>
      </c>
      <c r="S1083" s="2" t="str">
        <f t="shared" si="50"/>
        <v>https://www.fwc.gov.au/document-search?q=MA000156&amp;options=SearchType_2%2CSortOrder_award-relevance&amp;facets=Awardstatus_Current</v>
      </c>
      <c r="T1083" s="69"/>
      <c r="U1083" s="69"/>
    </row>
    <row r="1084" spans="1:21" ht="13.5" customHeight="1" x14ac:dyDescent="0.2">
      <c r="A1084" s="11" t="s">
        <v>1897</v>
      </c>
      <c r="B1084" s="48" t="str">
        <f t="shared" si="48"/>
        <v>MA000156</v>
      </c>
      <c r="C1084" s="49">
        <v>44743</v>
      </c>
      <c r="D1084" s="49">
        <v>44378</v>
      </c>
      <c r="E1084" s="41">
        <v>2</v>
      </c>
      <c r="F1084" s="9" t="s">
        <v>1416</v>
      </c>
      <c r="H1084" s="11" t="s">
        <v>162</v>
      </c>
      <c r="I1084" s="11" t="s">
        <v>251</v>
      </c>
      <c r="J1084" s="56">
        <v>25.84</v>
      </c>
      <c r="K1084" s="58">
        <v>1.073469387755102</v>
      </c>
      <c r="L1084" s="56">
        <v>27.738448979591837</v>
      </c>
      <c r="M1084" s="56">
        <v>27.74</v>
      </c>
      <c r="O1084" s="1" t="s">
        <v>1931</v>
      </c>
      <c r="P1084" t="s">
        <v>1898</v>
      </c>
      <c r="Q1084" s="1" t="str">
        <f t="shared" si="49"/>
        <v>https://www.fwc.gov.au/document-search?q=MA000156</v>
      </c>
      <c r="R1084" s="1" t="s">
        <v>1932</v>
      </c>
      <c r="S1084" s="2" t="str">
        <f t="shared" si="50"/>
        <v>https://www.fwc.gov.au/document-search?q=MA000156&amp;options=SearchType_2%2CSortOrder_award-relevance&amp;facets=Awardstatus_Current</v>
      </c>
      <c r="T1084" s="69"/>
      <c r="U1084" s="69"/>
    </row>
    <row r="1085" spans="1:21" ht="15" x14ac:dyDescent="0.2">
      <c r="A1085" s="11" t="s">
        <v>1906</v>
      </c>
      <c r="B1085" s="48" t="str">
        <f t="shared" si="48"/>
        <v>MA000157</v>
      </c>
      <c r="C1085" s="49">
        <v>44743</v>
      </c>
      <c r="D1085" s="49">
        <v>44378</v>
      </c>
      <c r="E1085" s="46">
        <v>1</v>
      </c>
      <c r="F1085" s="47" t="s">
        <v>1920</v>
      </c>
      <c r="G1085" s="23"/>
      <c r="H1085" s="23" t="s">
        <v>1908</v>
      </c>
      <c r="I1085" s="11" t="s">
        <v>35</v>
      </c>
      <c r="J1085" s="56">
        <v>1.23</v>
      </c>
      <c r="K1085" s="57">
        <v>0.95445544554455453</v>
      </c>
      <c r="L1085" s="56">
        <v>1.23</v>
      </c>
      <c r="M1085" s="56">
        <v>1.23</v>
      </c>
      <c r="O1085" s="1" t="s">
        <v>1931</v>
      </c>
      <c r="P1085" t="s">
        <v>1907</v>
      </c>
      <c r="Q1085" s="1" t="str">
        <f t="shared" si="49"/>
        <v>https://www.fwc.gov.au/document-search?q=MA000157</v>
      </c>
      <c r="R1085" s="1" t="s">
        <v>1932</v>
      </c>
      <c r="S1085" s="2" t="str">
        <f t="shared" si="50"/>
        <v>https://www.fwc.gov.au/document-search?q=MA000157&amp;options=SearchType_2%2CSortOrder_award-relevance&amp;facets=Awardstatus_Current</v>
      </c>
      <c r="T1085" s="69"/>
      <c r="U1085" s="69"/>
    </row>
    <row r="1086" spans="1:21" ht="15" x14ac:dyDescent="0.2">
      <c r="A1086" s="11" t="s">
        <v>1906</v>
      </c>
      <c r="B1086" s="48" t="str">
        <f t="shared" si="48"/>
        <v>MA000157</v>
      </c>
      <c r="C1086" s="49">
        <v>44743</v>
      </c>
      <c r="D1086" s="49">
        <v>44378</v>
      </c>
      <c r="E1086" s="46">
        <v>1</v>
      </c>
      <c r="F1086" s="47" t="s">
        <v>1920</v>
      </c>
      <c r="G1086" s="23"/>
      <c r="H1086" s="23" t="s">
        <v>1909</v>
      </c>
      <c r="I1086" s="11" t="s">
        <v>35</v>
      </c>
      <c r="J1086" s="56">
        <v>6.24</v>
      </c>
      <c r="K1086" s="57">
        <v>0.95445544554455453</v>
      </c>
      <c r="L1086" s="56">
        <v>6.24</v>
      </c>
      <c r="M1086" s="56">
        <v>6.24</v>
      </c>
      <c r="O1086" s="1" t="s">
        <v>1931</v>
      </c>
      <c r="P1086" t="s">
        <v>1907</v>
      </c>
      <c r="Q1086" s="1" t="str">
        <f t="shared" si="49"/>
        <v>https://www.fwc.gov.au/document-search?q=MA000157</v>
      </c>
      <c r="R1086" s="1" t="s">
        <v>1932</v>
      </c>
      <c r="S1086" s="2" t="str">
        <f t="shared" si="50"/>
        <v>https://www.fwc.gov.au/document-search?q=MA000157&amp;options=SearchType_2%2CSortOrder_award-relevance&amp;facets=Awardstatus_Current</v>
      </c>
      <c r="T1086" s="69"/>
      <c r="U1086" s="69"/>
    </row>
    <row r="1087" spans="1:21" ht="15" x14ac:dyDescent="0.2">
      <c r="A1087" s="11" t="s">
        <v>1906</v>
      </c>
      <c r="B1087" s="48" t="str">
        <f t="shared" si="48"/>
        <v>MA000157</v>
      </c>
      <c r="C1087" s="49">
        <v>44743</v>
      </c>
      <c r="D1087" s="49">
        <v>44378</v>
      </c>
      <c r="E1087" s="46">
        <v>1</v>
      </c>
      <c r="F1087" s="47" t="s">
        <v>1920</v>
      </c>
      <c r="G1087" s="23"/>
      <c r="H1087" s="23" t="s">
        <v>1910</v>
      </c>
      <c r="I1087" s="11" t="s">
        <v>35</v>
      </c>
      <c r="J1087" s="56">
        <v>0.32</v>
      </c>
      <c r="K1087" s="57">
        <v>0.95445544554455453</v>
      </c>
      <c r="L1087" s="56">
        <v>0.32</v>
      </c>
      <c r="M1087" s="56">
        <v>0.32</v>
      </c>
      <c r="O1087" s="1" t="s">
        <v>1931</v>
      </c>
      <c r="P1087" t="s">
        <v>1907</v>
      </c>
      <c r="Q1087" s="1" t="str">
        <f t="shared" si="49"/>
        <v>https://www.fwc.gov.au/document-search?q=MA000157</v>
      </c>
      <c r="R1087" s="1" t="s">
        <v>1932</v>
      </c>
      <c r="S1087" s="2" t="str">
        <f t="shared" si="50"/>
        <v>https://www.fwc.gov.au/document-search?q=MA000157&amp;options=SearchType_2%2CSortOrder_award-relevance&amp;facets=Awardstatus_Current</v>
      </c>
      <c r="T1087" s="69"/>
      <c r="U1087" s="69"/>
    </row>
    <row r="1088" spans="1:21" ht="15" x14ac:dyDescent="0.2">
      <c r="A1088" s="11" t="s">
        <v>1906</v>
      </c>
      <c r="B1088" s="48" t="str">
        <f t="shared" si="48"/>
        <v>MA000157</v>
      </c>
      <c r="C1088" s="49">
        <v>44743</v>
      </c>
      <c r="D1088" s="49">
        <v>44378</v>
      </c>
      <c r="E1088" s="46">
        <v>1</v>
      </c>
      <c r="F1088" s="47" t="s">
        <v>1920</v>
      </c>
      <c r="G1088" s="23"/>
      <c r="H1088" s="23" t="s">
        <v>1911</v>
      </c>
      <c r="I1088" s="11" t="s">
        <v>35</v>
      </c>
      <c r="J1088" s="56">
        <v>1.49</v>
      </c>
      <c r="K1088" s="57">
        <v>0.95445544554455453</v>
      </c>
      <c r="L1088" s="56">
        <v>1.49</v>
      </c>
      <c r="M1088" s="56">
        <v>1.49</v>
      </c>
      <c r="O1088" s="1" t="s">
        <v>1931</v>
      </c>
      <c r="P1088" t="s">
        <v>1907</v>
      </c>
      <c r="Q1088" s="1" t="str">
        <f t="shared" si="49"/>
        <v>https://www.fwc.gov.au/document-search?q=MA000157</v>
      </c>
      <c r="R1088" s="1" t="s">
        <v>1932</v>
      </c>
      <c r="S1088" s="2" t="str">
        <f t="shared" si="50"/>
        <v>https://www.fwc.gov.au/document-search?q=MA000157&amp;options=SearchType_2%2CSortOrder_award-relevance&amp;facets=Awardstatus_Current</v>
      </c>
      <c r="T1088" s="69"/>
      <c r="U1088" s="69"/>
    </row>
    <row r="1089" spans="1:21" ht="15" x14ac:dyDescent="0.2">
      <c r="A1089" s="11" t="s">
        <v>1906</v>
      </c>
      <c r="B1089" s="48" t="str">
        <f t="shared" si="48"/>
        <v>MA000157</v>
      </c>
      <c r="C1089" s="49">
        <v>44743</v>
      </c>
      <c r="D1089" s="49">
        <v>44378</v>
      </c>
      <c r="E1089" s="46">
        <v>1</v>
      </c>
      <c r="F1089" s="47" t="s">
        <v>1923</v>
      </c>
      <c r="G1089" s="23"/>
      <c r="H1089" s="9" t="s">
        <v>162</v>
      </c>
      <c r="I1089" s="9" t="s">
        <v>19</v>
      </c>
      <c r="J1089" s="56">
        <v>14.1</v>
      </c>
      <c r="K1089" s="58">
        <v>1.0781627719580984</v>
      </c>
      <c r="L1089" s="56">
        <v>15.202095084609187</v>
      </c>
      <c r="M1089" s="56">
        <v>15.2</v>
      </c>
      <c r="O1089" s="1" t="s">
        <v>1931</v>
      </c>
      <c r="P1089" t="s">
        <v>1907</v>
      </c>
      <c r="Q1089" s="1" t="str">
        <f t="shared" si="49"/>
        <v>https://www.fwc.gov.au/document-search?q=MA000157</v>
      </c>
      <c r="R1089" s="1" t="s">
        <v>1932</v>
      </c>
      <c r="S1089" s="2" t="str">
        <f t="shared" si="50"/>
        <v>https://www.fwc.gov.au/document-search?q=MA000157&amp;options=SearchType_2%2CSortOrder_award-relevance&amp;facets=Awardstatus_Current</v>
      </c>
      <c r="T1089" s="69"/>
      <c r="U1089" s="69"/>
    </row>
    <row r="1090" spans="1:21" ht="15" x14ac:dyDescent="0.2">
      <c r="A1090" s="11" t="s">
        <v>1906</v>
      </c>
      <c r="B1090" s="48" t="str">
        <f t="shared" si="48"/>
        <v>MA000157</v>
      </c>
      <c r="C1090" s="49">
        <v>44743</v>
      </c>
      <c r="D1090" s="49">
        <v>44378</v>
      </c>
      <c r="E1090" s="46">
        <v>1</v>
      </c>
      <c r="F1090" s="47" t="s">
        <v>1923</v>
      </c>
      <c r="G1090" s="23"/>
      <c r="H1090" s="9" t="s">
        <v>1912</v>
      </c>
      <c r="I1090" s="9" t="s">
        <v>19</v>
      </c>
      <c r="J1090" s="56">
        <v>12.71</v>
      </c>
      <c r="K1090" s="58">
        <v>1.0781627719580984</v>
      </c>
      <c r="L1090" s="56">
        <v>13.703448831587432</v>
      </c>
      <c r="M1090" s="56">
        <v>13.7</v>
      </c>
      <c r="O1090" s="1" t="s">
        <v>1931</v>
      </c>
      <c r="P1090" t="s">
        <v>1907</v>
      </c>
      <c r="Q1090" s="1" t="str">
        <f t="shared" si="49"/>
        <v>https://www.fwc.gov.au/document-search?q=MA000157</v>
      </c>
      <c r="R1090" s="1" t="s">
        <v>1932</v>
      </c>
      <c r="S1090" s="2" t="str">
        <f t="shared" si="50"/>
        <v>https://www.fwc.gov.au/document-search?q=MA000157&amp;options=SearchType_2%2CSortOrder_award-relevance&amp;facets=Awardstatus_Current</v>
      </c>
      <c r="T1090" s="69"/>
      <c r="U1090" s="69"/>
    </row>
    <row r="1091" spans="1:21" ht="15" x14ac:dyDescent="0.2">
      <c r="A1091" s="11" t="s">
        <v>1906</v>
      </c>
      <c r="B1091" s="48" t="str">
        <f t="shared" ref="B1091" si="51">HYPERLINK(S1092,P1091)</f>
        <v>MA000157</v>
      </c>
      <c r="C1091" s="49">
        <v>44743</v>
      </c>
      <c r="D1091" s="49">
        <v>44378</v>
      </c>
      <c r="E1091" s="46">
        <v>1</v>
      </c>
      <c r="F1091" s="47" t="s">
        <v>1922</v>
      </c>
      <c r="G1091" s="23"/>
      <c r="H1091" s="23" t="s">
        <v>1669</v>
      </c>
      <c r="I1091" s="11" t="s">
        <v>17</v>
      </c>
      <c r="J1091" s="56">
        <v>12.55</v>
      </c>
      <c r="K1091" s="57">
        <v>1.0442553191489361</v>
      </c>
      <c r="L1091" s="56">
        <v>13.105404255319149</v>
      </c>
      <c r="M1091" s="56">
        <v>13.11</v>
      </c>
      <c r="O1091" s="1" t="s">
        <v>1931</v>
      </c>
      <c r="P1091" t="s">
        <v>1907</v>
      </c>
      <c r="Q1091" s="1" t="str">
        <f t="shared" si="49"/>
        <v>https://www.fwc.gov.au/document-search?q=MA000157</v>
      </c>
      <c r="R1091" s="1" t="s">
        <v>1932</v>
      </c>
      <c r="S1091" s="2" t="str">
        <f t="shared" si="50"/>
        <v>https://www.fwc.gov.au/document-search?q=MA000157&amp;options=SearchType_2%2CSortOrder_award-relevance&amp;facets=Awardstatus_Current</v>
      </c>
      <c r="T1091" s="69"/>
      <c r="U1091" s="69"/>
    </row>
    <row r="1092" spans="1:21" ht="15" x14ac:dyDescent="0.2">
      <c r="A1092" s="11" t="s">
        <v>1906</v>
      </c>
      <c r="B1092" s="48" t="str">
        <f>HYPERLINK(S1093,P1092)</f>
        <v>MA000157</v>
      </c>
      <c r="C1092" s="49">
        <v>44743</v>
      </c>
      <c r="D1092" s="49">
        <v>44378</v>
      </c>
      <c r="E1092" s="46">
        <v>1</v>
      </c>
      <c r="F1092" s="47" t="s">
        <v>1921</v>
      </c>
      <c r="G1092" s="23"/>
      <c r="H1092" s="23" t="s">
        <v>1913</v>
      </c>
      <c r="I1092" s="11" t="s">
        <v>46</v>
      </c>
      <c r="J1092" s="56">
        <v>0.92</v>
      </c>
      <c r="K1092" s="58">
        <v>1.0435855263157896</v>
      </c>
      <c r="L1092" s="56">
        <v>0.96009868421052647</v>
      </c>
      <c r="M1092" s="56">
        <v>0.96</v>
      </c>
      <c r="O1092" s="1" t="s">
        <v>1931</v>
      </c>
      <c r="P1092" t="s">
        <v>1907</v>
      </c>
      <c r="Q1092" s="1" t="str">
        <f t="shared" ref="Q1092" si="52">CONCATENATE(O1092,P1092)</f>
        <v>https://www.fwc.gov.au/document-search?q=MA000157</v>
      </c>
      <c r="R1092" s="1" t="s">
        <v>1932</v>
      </c>
      <c r="S1092" s="2" t="str">
        <f t="shared" ref="S1092" si="53">CONCATENATE(Q1092,R1092)</f>
        <v>https://www.fwc.gov.au/document-search?q=MA000157&amp;options=SearchType_2%2CSortOrder_award-relevance&amp;facets=Awardstatus_Current</v>
      </c>
      <c r="T1092" s="69"/>
      <c r="U1092" s="69"/>
    </row>
    <row r="1093" spans="1:21" ht="15" x14ac:dyDescent="0.2">
      <c r="B1093" s="70"/>
      <c r="C1093" s="53"/>
    </row>
    <row r="1109" ht="12" customHeight="1" x14ac:dyDescent="0.2"/>
  </sheetData>
  <phoneticPr fontId="26" type="noConversion"/>
  <conditionalFormatting sqref="I335">
    <cfRule type="cellIs" dxfId="301" priority="986" stopIfTrue="1" operator="lessThan">
      <formula>0</formula>
    </cfRule>
  </conditionalFormatting>
  <conditionalFormatting sqref="I336:I337">
    <cfRule type="cellIs" dxfId="300" priority="969" stopIfTrue="1" operator="lessThan">
      <formula>0</formula>
    </cfRule>
  </conditionalFormatting>
  <conditionalFormatting sqref="I63:I64">
    <cfRule type="cellIs" dxfId="299" priority="958" stopIfTrue="1" operator="lessThan">
      <formula>0</formula>
    </cfRule>
  </conditionalFormatting>
  <conditionalFormatting sqref="L518 L520 J518 J535:J536">
    <cfRule type="expression" dxfId="298" priority="795">
      <formula>+J518:J1607 &lt;=1</formula>
    </cfRule>
  </conditionalFormatting>
  <conditionalFormatting sqref="J1078:J1092 J971:M972 J961:M963 J964:K970 J606:K645 J648:K678 J684:M684 J680:K683 J685:K733 J738:K753 M685:M753 J755:K818 J820:K831 J841:M841 J833:K840 J842:K850 J907:K925 J973:K990 K856:K857 M820:M840 M964:M970 J926:M926 J819:M819 J679:M679 J754:M754 J832:M832 J927:K960 K905:K906 M755:M818 M842:M925 M927:M960 M973:M990 J995:K1059 K1059:K1060 M995:M1032 M1034:M1064">
    <cfRule type="expression" dxfId="297" priority="793">
      <formula>+#REF! = #REF!</formula>
    </cfRule>
  </conditionalFormatting>
  <conditionalFormatting sqref="K1089:K1091 K1005:K1006 K1013 K1015 J991:K993 M991:M993 K667:K668 K671:K677 K695:K696 K711:K716 K721:K725 K732:K733 K743 K746 K750:K752 K759 K799:K800 K802:K807 K813:K815 K820 K823:K828 K850 K917 K927 K954:K960 K964:K966 K976 K690:K692 K699:K704 K679:K682 K684:K687 K754:K755 K832:K835 K839:K844 K648:K649 J646:K646 J525:J529 J29:M29 J328:M328 J453:M453 K606 K612 K616 K618:K619 J463:K463 K621:K623 J596:M596 J320:K327 M330:M331 M450 J430:K452 J454:K461 J496:M496 J465:K495 J497:K517 J521:K524 J530:K534 J577:K595 J597:K605 M547 M391:M392 J313:K314 M313:M314 K610 J537:K569 J520 J374:K428 J329:K367 J519:K519 K645 K296:K298 K307 K576 K860:K904 K818 K1061:K1062 J429:M429">
    <cfRule type="expression" dxfId="296" priority="784">
      <formula>+#REF! = #REF!</formula>
    </cfRule>
  </conditionalFormatting>
  <conditionalFormatting sqref="J5:M8 J127:M127 J109:M109 J168:M168 J181:M181 J183:M183 K907:K910 K858:K859 J182:K182 K1092 K478:K486 K530:K534 K537:K546 K578:K581 K584:K586 K588:K595 K755:K759 K842:K844 K954:K960 K999:K1009 K1011:K1028 K1078:K1090 K299:K306 K548:K575 K849:K855 K393:K428 K308:K312 K315:K327 K912:K925 K927:K934 K964:K970 K1030:K1032 K1034:K1058 K264:K290 J2:K4 M2:M4 J107:M107 J30:K106 M30:M106 J108:K108 M108 J110:K126 M110:M126 J128:K167 M128:M167 J169:K180 M169:M180 M182 J184:K209 M184:M209 J213:K226 M213:M226 J229:K233 M229:M233 J235:K263 M235:M312 J851:K855 J9:K28 M9:M28 M597:M660 K973:K997 M982:M996 K1063:K1076 M1064:M1065 M1072:M1076 L291 J270:K290 J296:J298 J293:K295 J307 J305:K306 J570:K573 J315:K319 K833:K840 K820:K831 K680:K683 K662:K678 K646:K660 K489:K495 K430:K461 K332:K390 K466:K476 K497:K517 K519 K767:K818 K685:K753 K597:K644">
    <cfRule type="cellIs" dxfId="295" priority="781" operator="equal">
      <formula>#REF!</formula>
    </cfRule>
  </conditionalFormatting>
  <conditionalFormatting sqref="M1065:M1071">
    <cfRule type="expression" dxfId="294" priority="757">
      <formula>+#REF! = #REF!</formula>
    </cfRule>
  </conditionalFormatting>
  <conditionalFormatting sqref="J1077:M1077">
    <cfRule type="expression" dxfId="293" priority="755">
      <formula>+#REF! = #REF!</formula>
    </cfRule>
  </conditionalFormatting>
  <conditionalFormatting sqref="L1065:L1071">
    <cfRule type="expression" dxfId="292" priority="617">
      <formula>+#REF!=#REF!</formula>
    </cfRule>
  </conditionalFormatting>
  <conditionalFormatting sqref="L20 L313:L314 L330:L331 L647 J462:M462 L292 L391 J464:M464 L547">
    <cfRule type="expression" dxfId="291" priority="607">
      <formula>+#REF!=#REF!</formula>
    </cfRule>
  </conditionalFormatting>
  <conditionalFormatting sqref="M9:M28 M597:M660 M982:M996 M1064:M1065 M1071:M1076">
    <cfRule type="cellIs" dxfId="290" priority="573" operator="equal">
      <formula>J9</formula>
    </cfRule>
  </conditionalFormatting>
  <conditionalFormatting sqref="J264:K265">
    <cfRule type="cellIs" dxfId="289" priority="565" operator="equal">
      <formula>#REF!</formula>
    </cfRule>
  </conditionalFormatting>
  <conditionalFormatting sqref="J266:K266">
    <cfRule type="cellIs" dxfId="288" priority="562" operator="equal">
      <formula>#REF!</formula>
    </cfRule>
  </conditionalFormatting>
  <conditionalFormatting sqref="J267:K269">
    <cfRule type="cellIs" dxfId="287" priority="559" operator="equal">
      <formula>#REF!</formula>
    </cfRule>
  </conditionalFormatting>
  <conditionalFormatting sqref="J291:J292">
    <cfRule type="cellIs" dxfId="286" priority="556" operator="equal">
      <formula>#REF!</formula>
    </cfRule>
  </conditionalFormatting>
  <conditionalFormatting sqref="J299:K301">
    <cfRule type="cellIs" dxfId="285" priority="553" operator="equal">
      <formula>#REF!</formula>
    </cfRule>
  </conditionalFormatting>
  <conditionalFormatting sqref="J302:K304">
    <cfRule type="cellIs" dxfId="284" priority="550" operator="equal">
      <formula>#REF!</formula>
    </cfRule>
  </conditionalFormatting>
  <conditionalFormatting sqref="J308:K312">
    <cfRule type="cellIs" dxfId="283" priority="547" operator="equal">
      <formula>#REF!</formula>
    </cfRule>
  </conditionalFormatting>
  <conditionalFormatting sqref="J368:K373">
    <cfRule type="cellIs" dxfId="282" priority="544" operator="equal">
      <formula>#REF!</formula>
    </cfRule>
  </conditionalFormatting>
  <conditionalFormatting sqref="J574:K574">
    <cfRule type="cellIs" dxfId="281" priority="541" operator="equal">
      <formula>#REF!</formula>
    </cfRule>
  </conditionalFormatting>
  <conditionalFormatting sqref="J575:K575">
    <cfRule type="cellIs" dxfId="280" priority="538" operator="equal">
      <formula>#REF!</formula>
    </cfRule>
  </conditionalFormatting>
  <conditionalFormatting sqref="J576">
    <cfRule type="cellIs" dxfId="279" priority="535" operator="equal">
      <formula>#REF!</formula>
    </cfRule>
  </conditionalFormatting>
  <conditionalFormatting sqref="J734:K737">
    <cfRule type="cellIs" dxfId="278" priority="532" operator="equal">
      <formula>#REF!</formula>
    </cfRule>
  </conditionalFormatting>
  <conditionalFormatting sqref="J856:K856">
    <cfRule type="cellIs" dxfId="277" priority="529" operator="equal">
      <formula>#REF!</formula>
    </cfRule>
  </conditionalFormatting>
  <conditionalFormatting sqref="J857:K857">
    <cfRule type="cellIs" dxfId="276" priority="526" operator="equal">
      <formula>#REF!</formula>
    </cfRule>
  </conditionalFormatting>
  <conditionalFormatting sqref="J858:K859">
    <cfRule type="cellIs" dxfId="275" priority="523" operator="equal">
      <formula>#REF!</formula>
    </cfRule>
  </conditionalFormatting>
  <conditionalFormatting sqref="J860:J862">
    <cfRule type="cellIs" dxfId="274" priority="520" operator="equal">
      <formula>#REF!</formula>
    </cfRule>
  </conditionalFormatting>
  <conditionalFormatting sqref="J863">
    <cfRule type="cellIs" dxfId="273" priority="518" operator="equal">
      <formula>#REF!</formula>
    </cfRule>
  </conditionalFormatting>
  <conditionalFormatting sqref="J864:J865">
    <cfRule type="cellIs" dxfId="272" priority="515" operator="equal">
      <formula>#REF!</formula>
    </cfRule>
  </conditionalFormatting>
  <conditionalFormatting sqref="J866:J892">
    <cfRule type="cellIs" dxfId="271" priority="512" operator="equal">
      <formula>#REF!</formula>
    </cfRule>
  </conditionalFormatting>
  <conditionalFormatting sqref="J893:J894">
    <cfRule type="cellIs" dxfId="270" priority="506" operator="equal">
      <formula>#REF!</formula>
    </cfRule>
  </conditionalFormatting>
  <conditionalFormatting sqref="J895:J898">
    <cfRule type="cellIs" dxfId="269" priority="503" operator="equal">
      <formula>#REF!</formula>
    </cfRule>
  </conditionalFormatting>
  <conditionalFormatting sqref="J899">
    <cfRule type="cellIs" dxfId="268" priority="500" operator="equal">
      <formula>#REF!</formula>
    </cfRule>
  </conditionalFormatting>
  <conditionalFormatting sqref="J900:J902">
    <cfRule type="cellIs" dxfId="267" priority="497" operator="equal">
      <formula>#REF!</formula>
    </cfRule>
  </conditionalFormatting>
  <conditionalFormatting sqref="J903:J904">
    <cfRule type="cellIs" dxfId="266" priority="494" operator="equal">
      <formula>#REF!</formula>
    </cfRule>
  </conditionalFormatting>
  <conditionalFormatting sqref="J905:K905">
    <cfRule type="cellIs" dxfId="265" priority="491" operator="equal">
      <formula>#REF!</formula>
    </cfRule>
  </conditionalFormatting>
  <conditionalFormatting sqref="J906:K906">
    <cfRule type="cellIs" dxfId="264" priority="488" operator="equal">
      <formula>#REF!</formula>
    </cfRule>
  </conditionalFormatting>
  <conditionalFormatting sqref="L5:M8 L328:M328 L227:M228 M2:M4 L29:M29 M30:M101 L107:M107 M105:M106 L109:M109 M108 L127:M127 M110:M126 L168:M168 M128:M167 L181:M181 M169:M180 L183:M183 M182 M184:M209 M213:M226 M229:M233 L291 M235:M312 M315:M327 M329 M332:M390 L429:M429 M392:M428 L453:M453 L462:M462 M430:M461 L464:M464 L496:M496 M463:M495 M497:M517 L596:M596 M519 M521:M524 M530:M534 M537:M546 M548:M595 L679:M679 L684:M684 L754:M754 M680:M753 L819:M819 M755:M818 L832:M832 L841:M841 M820:M840 L926:M926 M842:M925 L961:M963 M927:M960 L971:M972 M964:M970 M9:M28 M597:M678 M973:M1032 M1034:M1076">
    <cfRule type="cellIs" dxfId="263" priority="2226" operator="equal">
      <formula>#REF!</formula>
    </cfRule>
  </conditionalFormatting>
  <conditionalFormatting sqref="K845:K846">
    <cfRule type="cellIs" dxfId="262" priority="483" operator="equal">
      <formula>#REF!</formula>
    </cfRule>
  </conditionalFormatting>
  <conditionalFormatting sqref="K906">
    <cfRule type="cellIs" dxfId="261" priority="478" operator="equal">
      <formula>#REF!</formula>
    </cfRule>
  </conditionalFormatting>
  <conditionalFormatting sqref="K857">
    <cfRule type="cellIs" dxfId="260" priority="476" operator="equal">
      <formula>#REF!</formula>
    </cfRule>
  </conditionalFormatting>
  <conditionalFormatting sqref="M211">
    <cfRule type="cellIs" dxfId="259" priority="472" operator="equal">
      <formula>J211</formula>
    </cfRule>
  </conditionalFormatting>
  <conditionalFormatting sqref="M234">
    <cfRule type="cellIs" dxfId="258" priority="470" operator="equal">
      <formula>J234</formula>
    </cfRule>
  </conditionalFormatting>
  <conditionalFormatting sqref="K463">
    <cfRule type="cellIs" dxfId="257" priority="466" operator="equal">
      <formula>#REF!</formula>
    </cfRule>
  </conditionalFormatting>
  <conditionalFormatting sqref="K465">
    <cfRule type="cellIs" dxfId="256" priority="465" operator="equal">
      <formula>#REF!</formula>
    </cfRule>
  </conditionalFormatting>
  <conditionalFormatting sqref="K521:K524">
    <cfRule type="cellIs" dxfId="255" priority="464" operator="equal">
      <formula>#REF!</formula>
    </cfRule>
  </conditionalFormatting>
  <conditionalFormatting sqref="K1091">
    <cfRule type="cellIs" dxfId="254" priority="462" operator="equal">
      <formula>#REF!</formula>
    </cfRule>
  </conditionalFormatting>
  <conditionalFormatting sqref="M2:M4">
    <cfRule type="cellIs" dxfId="253" priority="453" operator="equal">
      <formula>J2</formula>
    </cfRule>
  </conditionalFormatting>
  <conditionalFormatting sqref="M30:M101">
    <cfRule type="cellIs" dxfId="252" priority="449" operator="equal">
      <formula>J30</formula>
    </cfRule>
  </conditionalFormatting>
  <conditionalFormatting sqref="M105">
    <cfRule type="cellIs" dxfId="251" priority="447" operator="equal">
      <formula>J105</formula>
    </cfRule>
  </conditionalFormatting>
  <conditionalFormatting sqref="M106">
    <cfRule type="cellIs" dxfId="250" priority="445" operator="equal">
      <formula>J106</formula>
    </cfRule>
  </conditionalFormatting>
  <conditionalFormatting sqref="M102:M104">
    <cfRule type="cellIs" dxfId="249" priority="443" operator="equal">
      <formula>J102</formula>
    </cfRule>
  </conditionalFormatting>
  <conditionalFormatting sqref="M108">
    <cfRule type="cellIs" dxfId="248" priority="441" operator="equal">
      <formula>J108</formula>
    </cfRule>
  </conditionalFormatting>
  <conditionalFormatting sqref="M110:M126">
    <cfRule type="cellIs" dxfId="247" priority="439" operator="equal">
      <formula>J110</formula>
    </cfRule>
  </conditionalFormatting>
  <conditionalFormatting sqref="M128:M167">
    <cfRule type="cellIs" dxfId="246" priority="437" operator="equal">
      <formula>J128</formula>
    </cfRule>
  </conditionalFormatting>
  <conditionalFormatting sqref="M169:M180">
    <cfRule type="cellIs" dxfId="245" priority="435" operator="equal">
      <formula>J169</formula>
    </cfRule>
  </conditionalFormatting>
  <conditionalFormatting sqref="M182">
    <cfRule type="cellIs" dxfId="244" priority="433" operator="equal">
      <formula>J182</formula>
    </cfRule>
  </conditionalFormatting>
  <conditionalFormatting sqref="M184:M209">
    <cfRule type="cellIs" dxfId="243" priority="431" operator="equal">
      <formula>J184</formula>
    </cfRule>
  </conditionalFormatting>
  <conditionalFormatting sqref="L210">
    <cfRule type="cellIs" dxfId="242" priority="430" operator="equal">
      <formula>#REF!</formula>
    </cfRule>
  </conditionalFormatting>
  <conditionalFormatting sqref="M210">
    <cfRule type="cellIs" dxfId="241" priority="429" operator="equal">
      <formula>J210</formula>
    </cfRule>
  </conditionalFormatting>
  <conditionalFormatting sqref="K210">
    <cfRule type="cellIs" dxfId="240" priority="428" operator="equal">
      <formula>#REF!</formula>
    </cfRule>
  </conditionalFormatting>
  <conditionalFormatting sqref="M212">
    <cfRule type="cellIs" dxfId="239" priority="426" operator="equal">
      <formula>J212</formula>
    </cfRule>
  </conditionalFormatting>
  <conditionalFormatting sqref="M213:M226">
    <cfRule type="cellIs" dxfId="238" priority="424" operator="equal">
      <formula>J213</formula>
    </cfRule>
  </conditionalFormatting>
  <conditionalFormatting sqref="M229:M233">
    <cfRule type="cellIs" dxfId="237" priority="420" operator="equal">
      <formula>J229</formula>
    </cfRule>
  </conditionalFormatting>
  <conditionalFormatting sqref="M235:M312">
    <cfRule type="cellIs" dxfId="236" priority="417" operator="equal">
      <formula>J235</formula>
    </cfRule>
  </conditionalFormatting>
  <conditionalFormatting sqref="M315:M327">
    <cfRule type="cellIs" dxfId="235" priority="411" operator="equal">
      <formula>#REF!</formula>
    </cfRule>
  </conditionalFormatting>
  <conditionalFormatting sqref="M315:M327">
    <cfRule type="cellIs" dxfId="234" priority="410" operator="equal">
      <formula>J315</formula>
    </cfRule>
  </conditionalFormatting>
  <conditionalFormatting sqref="M329">
    <cfRule type="cellIs" dxfId="233" priority="408" operator="equal">
      <formula>#REF!</formula>
    </cfRule>
  </conditionalFormatting>
  <conditionalFormatting sqref="M329">
    <cfRule type="cellIs" dxfId="232" priority="407" operator="equal">
      <formula>J329</formula>
    </cfRule>
  </conditionalFormatting>
  <conditionalFormatting sqref="M332:M390">
    <cfRule type="cellIs" dxfId="231" priority="405" operator="equal">
      <formula>#REF!</formula>
    </cfRule>
  </conditionalFormatting>
  <conditionalFormatting sqref="M332:M390">
    <cfRule type="cellIs" dxfId="230" priority="404" operator="equal">
      <formula>J332</formula>
    </cfRule>
  </conditionalFormatting>
  <conditionalFormatting sqref="M330:M331">
    <cfRule type="cellIs" dxfId="229" priority="401" operator="equal">
      <formula>J330</formula>
    </cfRule>
  </conditionalFormatting>
  <conditionalFormatting sqref="M391">
    <cfRule type="cellIs" dxfId="228" priority="399" operator="equal">
      <formula>J391</formula>
    </cfRule>
  </conditionalFormatting>
  <conditionalFormatting sqref="M392">
    <cfRule type="cellIs" dxfId="227" priority="398" operator="equal">
      <formula>#REF!</formula>
    </cfRule>
  </conditionalFormatting>
  <conditionalFormatting sqref="M392">
    <cfRule type="cellIs" dxfId="226" priority="397" operator="equal">
      <formula>J392</formula>
    </cfRule>
  </conditionalFormatting>
  <conditionalFormatting sqref="M393:M428">
    <cfRule type="cellIs" dxfId="225" priority="395" operator="equal">
      <formula>#REF!</formula>
    </cfRule>
  </conditionalFormatting>
  <conditionalFormatting sqref="M393:M428">
    <cfRule type="cellIs" dxfId="224" priority="394" operator="equal">
      <formula>J393</formula>
    </cfRule>
  </conditionalFormatting>
  <conditionalFormatting sqref="M430:M461">
    <cfRule type="cellIs" dxfId="223" priority="392" operator="equal">
      <formula>#REF!</formula>
    </cfRule>
  </conditionalFormatting>
  <conditionalFormatting sqref="M430:M461">
    <cfRule type="cellIs" dxfId="222" priority="391" operator="equal">
      <formula>J430</formula>
    </cfRule>
  </conditionalFormatting>
  <conditionalFormatting sqref="M462">
    <cfRule type="cellIs" dxfId="221" priority="388" operator="equal">
      <formula>J462</formula>
    </cfRule>
  </conditionalFormatting>
  <conditionalFormatting sqref="K462">
    <cfRule type="cellIs" dxfId="220" priority="387" operator="equal">
      <formula>#REF!</formula>
    </cfRule>
  </conditionalFormatting>
  <conditionalFormatting sqref="M463">
    <cfRule type="cellIs" dxfId="219" priority="382" operator="equal">
      <formula>#REF!</formula>
    </cfRule>
  </conditionalFormatting>
  <conditionalFormatting sqref="M463">
    <cfRule type="cellIs" dxfId="218" priority="381" operator="equal">
      <formula>J463</formula>
    </cfRule>
  </conditionalFormatting>
  <conditionalFormatting sqref="M465:M479">
    <cfRule type="cellIs" dxfId="217" priority="379" operator="equal">
      <formula>#REF!</formula>
    </cfRule>
  </conditionalFormatting>
  <conditionalFormatting sqref="M465:M479">
    <cfRule type="cellIs" dxfId="216" priority="378" operator="equal">
      <formula>J465</formula>
    </cfRule>
  </conditionalFormatting>
  <conditionalFormatting sqref="L464 J307 J576 J860:J904 J940:J953 J291:J292 J299:K306 K1078:K1092 J530:K534 J525:J529 J308:K312 J905:K939 J315:K517 J211:K290 J210 J519:K519 J518 J521:K524 J520 J537:K575 J535:J536 J2:K209 J577:K859 J293:K295 J954:K1069 J1071:K1076 K1070 J296:J298">
    <cfRule type="cellIs" dxfId="215" priority="376" operator="equal">
      <formula>#REF!</formula>
    </cfRule>
  </conditionalFormatting>
  <conditionalFormatting sqref="M464">
    <cfRule type="cellIs" dxfId="214" priority="374" operator="equal">
      <formula>J464</formula>
    </cfRule>
  </conditionalFormatting>
  <conditionalFormatting sqref="M480:M488">
    <cfRule type="cellIs" dxfId="213" priority="373" operator="equal">
      <formula>#REF!</formula>
    </cfRule>
  </conditionalFormatting>
  <conditionalFormatting sqref="M480:M488">
    <cfRule type="cellIs" dxfId="212" priority="372" operator="equal">
      <formula>J480</formula>
    </cfRule>
  </conditionalFormatting>
  <conditionalFormatting sqref="M489">
    <cfRule type="cellIs" dxfId="211" priority="370" operator="equal">
      <formula>#REF!</formula>
    </cfRule>
  </conditionalFormatting>
  <conditionalFormatting sqref="M489">
    <cfRule type="cellIs" dxfId="210" priority="369" operator="equal">
      <formula>J489</formula>
    </cfRule>
  </conditionalFormatting>
  <conditionalFormatting sqref="M490:M495">
    <cfRule type="cellIs" dxfId="209" priority="367" operator="equal">
      <formula>#REF!</formula>
    </cfRule>
  </conditionalFormatting>
  <conditionalFormatting sqref="M490:M495">
    <cfRule type="cellIs" dxfId="208" priority="366" operator="equal">
      <formula>J490</formula>
    </cfRule>
  </conditionalFormatting>
  <conditionalFormatting sqref="M497">
    <cfRule type="cellIs" dxfId="207" priority="364" operator="equal">
      <formula>#REF!</formula>
    </cfRule>
  </conditionalFormatting>
  <conditionalFormatting sqref="M497">
    <cfRule type="cellIs" dxfId="206" priority="363" operator="equal">
      <formula>J497</formula>
    </cfRule>
  </conditionalFormatting>
  <conditionalFormatting sqref="M498">
    <cfRule type="cellIs" dxfId="205" priority="361" operator="equal">
      <formula>#REF!</formula>
    </cfRule>
  </conditionalFormatting>
  <conditionalFormatting sqref="M498">
    <cfRule type="cellIs" dxfId="204" priority="360" operator="equal">
      <formula>J498</formula>
    </cfRule>
  </conditionalFormatting>
  <conditionalFormatting sqref="M499">
    <cfRule type="cellIs" dxfId="203" priority="358" operator="equal">
      <formula>#REF!</formula>
    </cfRule>
  </conditionalFormatting>
  <conditionalFormatting sqref="M499">
    <cfRule type="cellIs" dxfId="202" priority="357" operator="equal">
      <formula>J499</formula>
    </cfRule>
  </conditionalFormatting>
  <conditionalFormatting sqref="M500:M503">
    <cfRule type="cellIs" dxfId="201" priority="355" operator="equal">
      <formula>#REF!</formula>
    </cfRule>
  </conditionalFormatting>
  <conditionalFormatting sqref="M500:M503">
    <cfRule type="cellIs" dxfId="200" priority="354" operator="equal">
      <formula>J500</formula>
    </cfRule>
  </conditionalFormatting>
  <conditionalFormatting sqref="M504:M505">
    <cfRule type="cellIs" dxfId="199" priority="352" operator="equal">
      <formula>#REF!</formula>
    </cfRule>
  </conditionalFormatting>
  <conditionalFormatting sqref="M504:M505">
    <cfRule type="cellIs" dxfId="198" priority="351" operator="equal">
      <formula>J504</formula>
    </cfRule>
  </conditionalFormatting>
  <conditionalFormatting sqref="M507">
    <cfRule type="cellIs" dxfId="197" priority="349" operator="equal">
      <formula>#REF!</formula>
    </cfRule>
  </conditionalFormatting>
  <conditionalFormatting sqref="M507">
    <cfRule type="cellIs" dxfId="196" priority="348" operator="equal">
      <formula>J507</formula>
    </cfRule>
  </conditionalFormatting>
  <conditionalFormatting sqref="M506">
    <cfRule type="cellIs" dxfId="195" priority="346" operator="equal">
      <formula>#REF!</formula>
    </cfRule>
  </conditionalFormatting>
  <conditionalFormatting sqref="M506">
    <cfRule type="cellIs" dxfId="194" priority="345" operator="equal">
      <formula>J506</formula>
    </cfRule>
  </conditionalFormatting>
  <conditionalFormatting sqref="M508">
    <cfRule type="cellIs" dxfId="193" priority="343" operator="equal">
      <formula>#REF!</formula>
    </cfRule>
  </conditionalFormatting>
  <conditionalFormatting sqref="M508">
    <cfRule type="cellIs" dxfId="192" priority="342" operator="equal">
      <formula>J508</formula>
    </cfRule>
  </conditionalFormatting>
  <conditionalFormatting sqref="M509">
    <cfRule type="cellIs" dxfId="191" priority="340" operator="equal">
      <formula>#REF!</formula>
    </cfRule>
  </conditionalFormatting>
  <conditionalFormatting sqref="M509">
    <cfRule type="cellIs" dxfId="190" priority="339" operator="equal">
      <formula>J509</formula>
    </cfRule>
  </conditionalFormatting>
  <conditionalFormatting sqref="M510">
    <cfRule type="cellIs" dxfId="189" priority="337" operator="equal">
      <formula>#REF!</formula>
    </cfRule>
  </conditionalFormatting>
  <conditionalFormatting sqref="M510">
    <cfRule type="cellIs" dxfId="188" priority="336" operator="equal">
      <formula>J510</formula>
    </cfRule>
  </conditionalFormatting>
  <conditionalFormatting sqref="M511:M517">
    <cfRule type="cellIs" dxfId="187" priority="334" operator="equal">
      <formula>#REF!</formula>
    </cfRule>
  </conditionalFormatting>
  <conditionalFormatting sqref="M511:M517">
    <cfRule type="cellIs" dxfId="186" priority="333" operator="equal">
      <formula>J511</formula>
    </cfRule>
  </conditionalFormatting>
  <conditionalFormatting sqref="M519">
    <cfRule type="cellIs" dxfId="185" priority="326" operator="equal">
      <formula>#REF!</formula>
    </cfRule>
  </conditionalFormatting>
  <conditionalFormatting sqref="M519">
    <cfRule type="cellIs" dxfId="184" priority="325" operator="equal">
      <formula>J519</formula>
    </cfRule>
  </conditionalFormatting>
  <conditionalFormatting sqref="M521:M524">
    <cfRule type="cellIs" dxfId="183" priority="323" operator="equal">
      <formula>#REF!</formula>
    </cfRule>
  </conditionalFormatting>
  <conditionalFormatting sqref="M521:M524">
    <cfRule type="cellIs" dxfId="182" priority="322" operator="equal">
      <formula>J521</formula>
    </cfRule>
  </conditionalFormatting>
  <conditionalFormatting sqref="M530:M534">
    <cfRule type="cellIs" dxfId="181" priority="318" operator="equal">
      <formula>#REF!</formula>
    </cfRule>
  </conditionalFormatting>
  <conditionalFormatting sqref="M530:M534">
    <cfRule type="cellIs" dxfId="180" priority="317" operator="equal">
      <formula>J530</formula>
    </cfRule>
  </conditionalFormatting>
  <conditionalFormatting sqref="M537:M546">
    <cfRule type="cellIs" dxfId="179" priority="313" operator="equal">
      <formula>#REF!</formula>
    </cfRule>
  </conditionalFormatting>
  <conditionalFormatting sqref="M537:M546">
    <cfRule type="cellIs" dxfId="178" priority="312" operator="equal">
      <formula>J537</formula>
    </cfRule>
  </conditionalFormatting>
  <conditionalFormatting sqref="M547">
    <cfRule type="cellIs" dxfId="177" priority="309" operator="equal">
      <formula>J547</formula>
    </cfRule>
  </conditionalFormatting>
  <conditionalFormatting sqref="M548:M595">
    <cfRule type="cellIs" dxfId="176" priority="308" operator="equal">
      <formula>#REF!</formula>
    </cfRule>
  </conditionalFormatting>
  <conditionalFormatting sqref="M548:M595">
    <cfRule type="cellIs" dxfId="175" priority="307" operator="equal">
      <formula>J548</formula>
    </cfRule>
  </conditionalFormatting>
  <conditionalFormatting sqref="M661">
    <cfRule type="cellIs" dxfId="174" priority="302" operator="equal">
      <formula>#REF!</formula>
    </cfRule>
  </conditionalFormatting>
  <conditionalFormatting sqref="M661">
    <cfRule type="cellIs" dxfId="173" priority="301" operator="equal">
      <formula>J661</formula>
    </cfRule>
  </conditionalFormatting>
  <conditionalFormatting sqref="M666">
    <cfRule type="cellIs" dxfId="172" priority="299" operator="equal">
      <formula>#REF!</formula>
    </cfRule>
  </conditionalFormatting>
  <conditionalFormatting sqref="M666">
    <cfRule type="cellIs" dxfId="171" priority="298" operator="equal">
      <formula>J666</formula>
    </cfRule>
  </conditionalFormatting>
  <conditionalFormatting sqref="M662:M665">
    <cfRule type="cellIs" dxfId="170" priority="296" operator="equal">
      <formula>#REF!</formula>
    </cfRule>
  </conditionalFormatting>
  <conditionalFormatting sqref="M662:M665">
    <cfRule type="cellIs" dxfId="169" priority="295" operator="equal">
      <formula>J662</formula>
    </cfRule>
  </conditionalFormatting>
  <conditionalFormatting sqref="M667:M678">
    <cfRule type="cellIs" dxfId="168" priority="293" operator="equal">
      <formula>#REF!</formula>
    </cfRule>
  </conditionalFormatting>
  <conditionalFormatting sqref="M667:M678">
    <cfRule type="cellIs" dxfId="167" priority="292" operator="equal">
      <formula>J667</formula>
    </cfRule>
  </conditionalFormatting>
  <conditionalFormatting sqref="M680:M753">
    <cfRule type="cellIs" dxfId="166" priority="290" operator="equal">
      <formula>#REF!</formula>
    </cfRule>
  </conditionalFormatting>
  <conditionalFormatting sqref="M680:M753">
    <cfRule type="cellIs" dxfId="165" priority="289" operator="equal">
      <formula>J680</formula>
    </cfRule>
  </conditionalFormatting>
  <conditionalFormatting sqref="M755">
    <cfRule type="cellIs" dxfId="164" priority="285" operator="equal">
      <formula>#REF!</formula>
    </cfRule>
  </conditionalFormatting>
  <conditionalFormatting sqref="M755">
    <cfRule type="cellIs" dxfId="163" priority="284" operator="equal">
      <formula>J755</formula>
    </cfRule>
  </conditionalFormatting>
  <conditionalFormatting sqref="M756">
    <cfRule type="cellIs" dxfId="162" priority="281" operator="equal">
      <formula>#REF!</formula>
    </cfRule>
  </conditionalFormatting>
  <conditionalFormatting sqref="M756">
    <cfRule type="cellIs" dxfId="161" priority="280" operator="equal">
      <formula>J756</formula>
    </cfRule>
  </conditionalFormatting>
  <conditionalFormatting sqref="M757:M758">
    <cfRule type="cellIs" dxfId="160" priority="277" operator="equal">
      <formula>#REF!</formula>
    </cfRule>
  </conditionalFormatting>
  <conditionalFormatting sqref="M757:M758">
    <cfRule type="cellIs" dxfId="159" priority="276" operator="equal">
      <formula>J757</formula>
    </cfRule>
  </conditionalFormatting>
  <conditionalFormatting sqref="M759:M779">
    <cfRule type="cellIs" dxfId="158" priority="273" operator="equal">
      <formula>#REF!</formula>
    </cfRule>
  </conditionalFormatting>
  <conditionalFormatting sqref="M759:M779">
    <cfRule type="cellIs" dxfId="157" priority="272" operator="equal">
      <formula>J759</formula>
    </cfRule>
  </conditionalFormatting>
  <conditionalFormatting sqref="M780">
    <cfRule type="cellIs" dxfId="156" priority="269" operator="equal">
      <formula>#REF!</formula>
    </cfRule>
  </conditionalFormatting>
  <conditionalFormatting sqref="M780">
    <cfRule type="cellIs" dxfId="155" priority="268" operator="equal">
      <formula>J780</formula>
    </cfRule>
  </conditionalFormatting>
  <conditionalFormatting sqref="M783:M790">
    <cfRule type="cellIs" dxfId="154" priority="265" operator="equal">
      <formula>#REF!</formula>
    </cfRule>
  </conditionalFormatting>
  <conditionalFormatting sqref="M783:M790">
    <cfRule type="cellIs" dxfId="153" priority="264" operator="equal">
      <formula>J783</formula>
    </cfRule>
  </conditionalFormatting>
  <conditionalFormatting sqref="M781:M782">
    <cfRule type="cellIs" dxfId="152" priority="261" operator="equal">
      <formula>#REF!</formula>
    </cfRule>
  </conditionalFormatting>
  <conditionalFormatting sqref="M781:M782">
    <cfRule type="cellIs" dxfId="151" priority="260" operator="equal">
      <formula>J781</formula>
    </cfRule>
  </conditionalFormatting>
  <conditionalFormatting sqref="M791:M818">
    <cfRule type="cellIs" dxfId="150" priority="257" operator="equal">
      <formula>#REF!</formula>
    </cfRule>
  </conditionalFormatting>
  <conditionalFormatting sqref="M791:M818">
    <cfRule type="cellIs" dxfId="149" priority="256" operator="equal">
      <formula>J791</formula>
    </cfRule>
  </conditionalFormatting>
  <conditionalFormatting sqref="M820:M840">
    <cfRule type="cellIs" dxfId="148" priority="253" operator="equal">
      <formula>#REF!</formula>
    </cfRule>
  </conditionalFormatting>
  <conditionalFormatting sqref="M820:M840">
    <cfRule type="cellIs" dxfId="147" priority="252" operator="equal">
      <formula>J820</formula>
    </cfRule>
  </conditionalFormatting>
  <conditionalFormatting sqref="M842:M865">
    <cfRule type="cellIs" dxfId="146" priority="248" operator="equal">
      <formula>#REF!</formula>
    </cfRule>
  </conditionalFormatting>
  <conditionalFormatting sqref="M842:M865">
    <cfRule type="cellIs" dxfId="145" priority="247" operator="equal">
      <formula>J842</formula>
    </cfRule>
  </conditionalFormatting>
  <conditionalFormatting sqref="M866:M892">
    <cfRule type="cellIs" dxfId="144" priority="244" operator="equal">
      <formula>#REF!</formula>
    </cfRule>
  </conditionalFormatting>
  <conditionalFormatting sqref="M866:M892">
    <cfRule type="cellIs" dxfId="143" priority="243" operator="equal">
      <formula>J866</formula>
    </cfRule>
  </conditionalFormatting>
  <conditionalFormatting sqref="M893:M899">
    <cfRule type="cellIs" dxfId="142" priority="240" operator="equal">
      <formula>#REF!</formula>
    </cfRule>
  </conditionalFormatting>
  <conditionalFormatting sqref="M893:M899">
    <cfRule type="cellIs" dxfId="141" priority="239" operator="equal">
      <formula>J893</formula>
    </cfRule>
  </conditionalFormatting>
  <conditionalFormatting sqref="M900:M902">
    <cfRule type="cellIs" dxfId="140" priority="236" operator="equal">
      <formula>#REF!</formula>
    </cfRule>
  </conditionalFormatting>
  <conditionalFormatting sqref="M900:M902">
    <cfRule type="cellIs" dxfId="139" priority="235" operator="equal">
      <formula>J900</formula>
    </cfRule>
  </conditionalFormatting>
  <conditionalFormatting sqref="M905">
    <cfRule type="cellIs" dxfId="138" priority="232" operator="equal">
      <formula>#REF!</formula>
    </cfRule>
  </conditionalFormatting>
  <conditionalFormatting sqref="M905">
    <cfRule type="cellIs" dxfId="137" priority="231" operator="equal">
      <formula>J905</formula>
    </cfRule>
  </conditionalFormatting>
  <conditionalFormatting sqref="M906">
    <cfRule type="cellIs" dxfId="136" priority="228" operator="equal">
      <formula>#REF!</formula>
    </cfRule>
  </conditionalFormatting>
  <conditionalFormatting sqref="M906">
    <cfRule type="cellIs" dxfId="135" priority="227" operator="equal">
      <formula>J906</formula>
    </cfRule>
  </conditionalFormatting>
  <conditionalFormatting sqref="M909:M910">
    <cfRule type="cellIs" dxfId="134" priority="224" operator="equal">
      <formula>#REF!</formula>
    </cfRule>
  </conditionalFormatting>
  <conditionalFormatting sqref="M909:M910">
    <cfRule type="cellIs" dxfId="133" priority="223" operator="equal">
      <formula>J909</formula>
    </cfRule>
  </conditionalFormatting>
  <conditionalFormatting sqref="M907">
    <cfRule type="cellIs" dxfId="132" priority="220" operator="equal">
      <formula>#REF!</formula>
    </cfRule>
  </conditionalFormatting>
  <conditionalFormatting sqref="M907">
    <cfRule type="cellIs" dxfId="131" priority="219" operator="equal">
      <formula>J907</formula>
    </cfRule>
  </conditionalFormatting>
  <conditionalFormatting sqref="M903:M904">
    <cfRule type="cellIs" dxfId="130" priority="216" operator="equal">
      <formula>#REF!</formula>
    </cfRule>
  </conditionalFormatting>
  <conditionalFormatting sqref="M903:M904">
    <cfRule type="cellIs" dxfId="129" priority="215" operator="equal">
      <formula>J903</formula>
    </cfRule>
  </conditionalFormatting>
  <conditionalFormatting sqref="M908">
    <cfRule type="cellIs" dxfId="128" priority="212" operator="equal">
      <formula>#REF!</formula>
    </cfRule>
  </conditionalFormatting>
  <conditionalFormatting sqref="M908">
    <cfRule type="cellIs" dxfId="127" priority="211" operator="equal">
      <formula>J908</formula>
    </cfRule>
  </conditionalFormatting>
  <conditionalFormatting sqref="M911:M913">
    <cfRule type="cellIs" dxfId="126" priority="208" operator="equal">
      <formula>#REF!</formula>
    </cfRule>
  </conditionalFormatting>
  <conditionalFormatting sqref="M911:M913">
    <cfRule type="cellIs" dxfId="125" priority="207" operator="equal">
      <formula>J911</formula>
    </cfRule>
  </conditionalFormatting>
  <conditionalFormatting sqref="M914">
    <cfRule type="cellIs" dxfId="124" priority="204" operator="equal">
      <formula>#REF!</formula>
    </cfRule>
  </conditionalFormatting>
  <conditionalFormatting sqref="M914">
    <cfRule type="cellIs" dxfId="123" priority="203" operator="equal">
      <formula>J914</formula>
    </cfRule>
  </conditionalFormatting>
  <conditionalFormatting sqref="M915">
    <cfRule type="cellIs" dxfId="122" priority="200" operator="equal">
      <formula>#REF!</formula>
    </cfRule>
  </conditionalFormatting>
  <conditionalFormatting sqref="M915">
    <cfRule type="cellIs" dxfId="121" priority="199" operator="equal">
      <formula>J915</formula>
    </cfRule>
  </conditionalFormatting>
  <conditionalFormatting sqref="M916:M917">
    <cfRule type="cellIs" dxfId="120" priority="196" operator="equal">
      <formula>#REF!</formula>
    </cfRule>
  </conditionalFormatting>
  <conditionalFormatting sqref="M916:M917">
    <cfRule type="cellIs" dxfId="119" priority="195" operator="equal">
      <formula>J916</formula>
    </cfRule>
  </conditionalFormatting>
  <conditionalFormatting sqref="M918:M925">
    <cfRule type="cellIs" dxfId="118" priority="192" operator="equal">
      <formula>#REF!</formula>
    </cfRule>
  </conditionalFormatting>
  <conditionalFormatting sqref="M918:M925">
    <cfRule type="cellIs" dxfId="117" priority="191" operator="equal">
      <formula>J918</formula>
    </cfRule>
  </conditionalFormatting>
  <conditionalFormatting sqref="M927:M929">
    <cfRule type="cellIs" dxfId="116" priority="188" operator="equal">
      <formula>#REF!</formula>
    </cfRule>
  </conditionalFormatting>
  <conditionalFormatting sqref="M927:M929">
    <cfRule type="cellIs" dxfId="115" priority="187" operator="equal">
      <formula>J927</formula>
    </cfRule>
  </conditionalFormatting>
  <conditionalFormatting sqref="M930">
    <cfRule type="cellIs" dxfId="114" priority="184" operator="equal">
      <formula>#REF!</formula>
    </cfRule>
  </conditionalFormatting>
  <conditionalFormatting sqref="M930">
    <cfRule type="cellIs" dxfId="113" priority="183" operator="equal">
      <formula>J930</formula>
    </cfRule>
  </conditionalFormatting>
  <conditionalFormatting sqref="M931">
    <cfRule type="cellIs" dxfId="112" priority="180" operator="equal">
      <formula>#REF!</formula>
    </cfRule>
  </conditionalFormatting>
  <conditionalFormatting sqref="M931">
    <cfRule type="cellIs" dxfId="111" priority="179" operator="equal">
      <formula>J931</formula>
    </cfRule>
  </conditionalFormatting>
  <conditionalFormatting sqref="M933">
    <cfRule type="cellIs" dxfId="110" priority="176" operator="equal">
      <formula>#REF!</formula>
    </cfRule>
  </conditionalFormatting>
  <conditionalFormatting sqref="M933">
    <cfRule type="cellIs" dxfId="109" priority="175" operator="equal">
      <formula>J933</formula>
    </cfRule>
  </conditionalFormatting>
  <conditionalFormatting sqref="M934:M949">
    <cfRule type="cellIs" dxfId="108" priority="172" operator="equal">
      <formula>#REF!</formula>
    </cfRule>
  </conditionalFormatting>
  <conditionalFormatting sqref="M934:M949">
    <cfRule type="cellIs" dxfId="107" priority="171" operator="equal">
      <formula>J934</formula>
    </cfRule>
  </conditionalFormatting>
  <conditionalFormatting sqref="M950">
    <cfRule type="cellIs" dxfId="106" priority="168" operator="equal">
      <formula>#REF!</formula>
    </cfRule>
  </conditionalFormatting>
  <conditionalFormatting sqref="M950">
    <cfRule type="cellIs" dxfId="105" priority="167" operator="equal">
      <formula>J950</formula>
    </cfRule>
  </conditionalFormatting>
  <conditionalFormatting sqref="M932">
    <cfRule type="cellIs" dxfId="104" priority="164" operator="equal">
      <formula>#REF!</formula>
    </cfRule>
  </conditionalFormatting>
  <conditionalFormatting sqref="M932">
    <cfRule type="cellIs" dxfId="103" priority="163" operator="equal">
      <formula>J932</formula>
    </cfRule>
  </conditionalFormatting>
  <conditionalFormatting sqref="M951:M960">
    <cfRule type="cellIs" dxfId="102" priority="160" operator="equal">
      <formula>#REF!</formula>
    </cfRule>
  </conditionalFormatting>
  <conditionalFormatting sqref="M951:M960">
    <cfRule type="cellIs" dxfId="101" priority="159" operator="equal">
      <formula>J951</formula>
    </cfRule>
  </conditionalFormatting>
  <conditionalFormatting sqref="M964:M970">
    <cfRule type="cellIs" dxfId="100" priority="156" operator="equal">
      <formula>#REF!</formula>
    </cfRule>
  </conditionalFormatting>
  <conditionalFormatting sqref="M964:M970">
    <cfRule type="cellIs" dxfId="99" priority="155" operator="equal">
      <formula>J964</formula>
    </cfRule>
  </conditionalFormatting>
  <conditionalFormatting sqref="M973:M976">
    <cfRule type="cellIs" dxfId="98" priority="152" operator="equal">
      <formula>#REF!</formula>
    </cfRule>
  </conditionalFormatting>
  <conditionalFormatting sqref="M973:M976">
    <cfRule type="cellIs" dxfId="97" priority="151" operator="equal">
      <formula>J973</formula>
    </cfRule>
  </conditionalFormatting>
  <conditionalFormatting sqref="M977">
    <cfRule type="cellIs" dxfId="96" priority="148" operator="equal">
      <formula>#REF!</formula>
    </cfRule>
  </conditionalFormatting>
  <conditionalFormatting sqref="M977">
    <cfRule type="cellIs" dxfId="95" priority="147" operator="equal">
      <formula>J977</formula>
    </cfRule>
  </conditionalFormatting>
  <conditionalFormatting sqref="M981">
    <cfRule type="cellIs" dxfId="94" priority="144" operator="equal">
      <formula>#REF!</formula>
    </cfRule>
  </conditionalFormatting>
  <conditionalFormatting sqref="M981">
    <cfRule type="cellIs" dxfId="93" priority="143" operator="equal">
      <formula>J981</formula>
    </cfRule>
  </conditionalFormatting>
  <conditionalFormatting sqref="M997">
    <cfRule type="cellIs" dxfId="92" priority="140" operator="equal">
      <formula>#REF!</formula>
    </cfRule>
  </conditionalFormatting>
  <conditionalFormatting sqref="M997">
    <cfRule type="cellIs" dxfId="91" priority="139" operator="equal">
      <formula>J997</formula>
    </cfRule>
  </conditionalFormatting>
  <conditionalFormatting sqref="M998">
    <cfRule type="cellIs" dxfId="90" priority="136" operator="equal">
      <formula>#REF!</formula>
    </cfRule>
  </conditionalFormatting>
  <conditionalFormatting sqref="M998">
    <cfRule type="cellIs" dxfId="89" priority="135" operator="equal">
      <formula>J998</formula>
    </cfRule>
  </conditionalFormatting>
  <conditionalFormatting sqref="M978:M980">
    <cfRule type="cellIs" dxfId="88" priority="132" operator="equal">
      <formula>#REF!</formula>
    </cfRule>
  </conditionalFormatting>
  <conditionalFormatting sqref="M978:M980">
    <cfRule type="cellIs" dxfId="87" priority="131" operator="equal">
      <formula>J978</formula>
    </cfRule>
  </conditionalFormatting>
  <conditionalFormatting sqref="M999:M1032">
    <cfRule type="cellIs" dxfId="86" priority="124" operator="equal">
      <formula>#REF!</formula>
    </cfRule>
  </conditionalFormatting>
  <conditionalFormatting sqref="M999:M1032">
    <cfRule type="cellIs" dxfId="85" priority="123" operator="equal">
      <formula>J999</formula>
    </cfRule>
  </conditionalFormatting>
  <conditionalFormatting sqref="M1034:M1040">
    <cfRule type="cellIs" dxfId="84" priority="120" operator="equal">
      <formula>#REF!</formula>
    </cfRule>
  </conditionalFormatting>
  <conditionalFormatting sqref="M1034:M1040">
    <cfRule type="cellIs" dxfId="83" priority="119" operator="equal">
      <formula>J1034</formula>
    </cfRule>
  </conditionalFormatting>
  <conditionalFormatting sqref="M1041:M1042">
    <cfRule type="cellIs" dxfId="82" priority="114" operator="equal">
      <formula>#REF!</formula>
    </cfRule>
  </conditionalFormatting>
  <conditionalFormatting sqref="M1041:M1042">
    <cfRule type="cellIs" dxfId="81" priority="113" operator="equal">
      <formula>J1041</formula>
    </cfRule>
  </conditionalFormatting>
  <conditionalFormatting sqref="M1044:M1049">
    <cfRule type="cellIs" dxfId="80" priority="110" operator="equal">
      <formula>#REF!</formula>
    </cfRule>
  </conditionalFormatting>
  <conditionalFormatting sqref="M1044:M1049">
    <cfRule type="cellIs" dxfId="79" priority="109" operator="equal">
      <formula>J1044</formula>
    </cfRule>
  </conditionalFormatting>
  <conditionalFormatting sqref="M1043">
    <cfRule type="cellIs" dxfId="78" priority="106" operator="equal">
      <formula>#REF!</formula>
    </cfRule>
  </conditionalFormatting>
  <conditionalFormatting sqref="M1043">
    <cfRule type="cellIs" dxfId="77" priority="105" operator="equal">
      <formula>J1043</formula>
    </cfRule>
  </conditionalFormatting>
  <conditionalFormatting sqref="M1056">
    <cfRule type="cellIs" dxfId="76" priority="102" operator="equal">
      <formula>#REF!</formula>
    </cfRule>
  </conditionalFormatting>
  <conditionalFormatting sqref="M1056">
    <cfRule type="cellIs" dxfId="75" priority="101" operator="equal">
      <formula>J1056</formula>
    </cfRule>
  </conditionalFormatting>
  <conditionalFormatting sqref="M1057:M1060">
    <cfRule type="cellIs" dxfId="74" priority="98" operator="equal">
      <formula>#REF!</formula>
    </cfRule>
  </conditionalFormatting>
  <conditionalFormatting sqref="M1057:M1060">
    <cfRule type="cellIs" dxfId="73" priority="97" operator="equal">
      <formula>J1057</formula>
    </cfRule>
  </conditionalFormatting>
  <conditionalFormatting sqref="M1051">
    <cfRule type="cellIs" dxfId="72" priority="94" operator="equal">
      <formula>#REF!</formula>
    </cfRule>
  </conditionalFormatting>
  <conditionalFormatting sqref="M1051">
    <cfRule type="cellIs" dxfId="71" priority="93" operator="equal">
      <formula>J1051</formula>
    </cfRule>
  </conditionalFormatting>
  <conditionalFormatting sqref="M1053">
    <cfRule type="cellIs" dxfId="70" priority="90" operator="equal">
      <formula>#REF!</formula>
    </cfRule>
  </conditionalFormatting>
  <conditionalFormatting sqref="M1053">
    <cfRule type="cellIs" dxfId="69" priority="89" operator="equal">
      <formula>J1053</formula>
    </cfRule>
  </conditionalFormatting>
  <conditionalFormatting sqref="M1054">
    <cfRule type="cellIs" dxfId="68" priority="86" operator="equal">
      <formula>#REF!</formula>
    </cfRule>
  </conditionalFormatting>
  <conditionalFormatting sqref="M1054">
    <cfRule type="cellIs" dxfId="67" priority="85" operator="equal">
      <formula>J1054</formula>
    </cfRule>
  </conditionalFormatting>
  <conditionalFormatting sqref="M1055">
    <cfRule type="cellIs" dxfId="66" priority="82" operator="equal">
      <formula>#REF!</formula>
    </cfRule>
  </conditionalFormatting>
  <conditionalFormatting sqref="M1055">
    <cfRule type="cellIs" dxfId="65" priority="81" operator="equal">
      <formula>J1055</formula>
    </cfRule>
  </conditionalFormatting>
  <conditionalFormatting sqref="M1066">
    <cfRule type="cellIs" dxfId="64" priority="78" operator="equal">
      <formula>#REF!</formula>
    </cfRule>
  </conditionalFormatting>
  <conditionalFormatting sqref="M1066">
    <cfRule type="cellIs" dxfId="63" priority="77" operator="equal">
      <formula>J1066</formula>
    </cfRule>
  </conditionalFormatting>
  <conditionalFormatting sqref="M1070">
    <cfRule type="cellIs" dxfId="62" priority="74" operator="equal">
      <formula>#REF!</formula>
    </cfRule>
  </conditionalFormatting>
  <conditionalFormatting sqref="M1070">
    <cfRule type="cellIs" dxfId="61" priority="73" operator="equal">
      <formula>J1070</formula>
    </cfRule>
  </conditionalFormatting>
  <conditionalFormatting sqref="M1068">
    <cfRule type="cellIs" dxfId="60" priority="70" operator="equal">
      <formula>#REF!</formula>
    </cfRule>
  </conditionalFormatting>
  <conditionalFormatting sqref="M1068">
    <cfRule type="cellIs" dxfId="59" priority="69" operator="equal">
      <formula>J1068</formula>
    </cfRule>
  </conditionalFormatting>
  <conditionalFormatting sqref="M1050">
    <cfRule type="cellIs" dxfId="58" priority="66" operator="equal">
      <formula>#REF!</formula>
    </cfRule>
  </conditionalFormatting>
  <conditionalFormatting sqref="M1050">
    <cfRule type="cellIs" dxfId="57" priority="65" operator="equal">
      <formula>J1050</formula>
    </cfRule>
  </conditionalFormatting>
  <conditionalFormatting sqref="M1052">
    <cfRule type="cellIs" dxfId="56" priority="62" operator="equal">
      <formula>#REF!</formula>
    </cfRule>
  </conditionalFormatting>
  <conditionalFormatting sqref="M1052">
    <cfRule type="cellIs" dxfId="55" priority="61" operator="equal">
      <formula>J1052</formula>
    </cfRule>
  </conditionalFormatting>
  <conditionalFormatting sqref="M1061:M1062">
    <cfRule type="cellIs" dxfId="54" priority="58" operator="equal">
      <formula>#REF!</formula>
    </cfRule>
  </conditionalFormatting>
  <conditionalFormatting sqref="M1061:M1062">
    <cfRule type="cellIs" dxfId="53" priority="57" operator="equal">
      <formula>J1061</formula>
    </cfRule>
  </conditionalFormatting>
  <conditionalFormatting sqref="M1063">
    <cfRule type="cellIs" dxfId="52" priority="50" operator="equal">
      <formula>#REF!</formula>
    </cfRule>
  </conditionalFormatting>
  <conditionalFormatting sqref="M1063">
    <cfRule type="cellIs" dxfId="51" priority="49" operator="equal">
      <formula>J1063</formula>
    </cfRule>
  </conditionalFormatting>
  <conditionalFormatting sqref="M1067">
    <cfRule type="cellIs" dxfId="50" priority="46" operator="equal">
      <formula>#REF!</formula>
    </cfRule>
  </conditionalFormatting>
  <conditionalFormatting sqref="M1067">
    <cfRule type="cellIs" dxfId="49" priority="45" operator="equal">
      <formula>J1067</formula>
    </cfRule>
  </conditionalFormatting>
  <conditionalFormatting sqref="M1069">
    <cfRule type="cellIs" dxfId="48" priority="42" operator="equal">
      <formula>#REF!</formula>
    </cfRule>
  </conditionalFormatting>
  <conditionalFormatting sqref="M1069">
    <cfRule type="cellIs" dxfId="47" priority="41" operator="equal">
      <formula>J1069</formula>
    </cfRule>
  </conditionalFormatting>
  <conditionalFormatting sqref="M1071:M1076">
    <cfRule type="cellIs" dxfId="46" priority="38" operator="equal">
      <formula>#REF!</formula>
    </cfRule>
  </conditionalFormatting>
  <conditionalFormatting sqref="M1078">
    <cfRule type="cellIs" dxfId="45" priority="35" operator="equal">
      <formula>#REF!</formula>
    </cfRule>
  </conditionalFormatting>
  <conditionalFormatting sqref="M1078">
    <cfRule type="expression" dxfId="44" priority="34">
      <formula>+#REF! = #REF!</formula>
    </cfRule>
  </conditionalFormatting>
  <conditionalFormatting sqref="M1078">
    <cfRule type="cellIs" dxfId="43" priority="33" operator="equal">
      <formula>#REF!</formula>
    </cfRule>
  </conditionalFormatting>
  <conditionalFormatting sqref="M1078">
    <cfRule type="cellIs" dxfId="42" priority="32" operator="equal">
      <formula>J1078</formula>
    </cfRule>
  </conditionalFormatting>
  <conditionalFormatting sqref="L1078 L21:L28 L2:L4 L9:L18 L110:L126 L128:L167 L169:L180 L184:L209 L293:L312 L315:L327 L332:L390 L430:L452 L454:L461 L521:L524 L530:L534 L537:L546 L548:L595 L597:L645 L229:L290 L30:L106 L108 L182 L211:L226 L329 L392:L428 L463 L465:L495 L497:L517 L519 L680:L683 L685:L753 L820:L831 L833:L840 L964:L970 L648:L678 L755:L818 L842:L925 L927:L960 L973:L990 L995:L1032 L1034:L1064">
    <cfRule type="expression" dxfId="41" priority="31">
      <formula>+#REF!=#REF!</formula>
    </cfRule>
  </conditionalFormatting>
  <conditionalFormatting sqref="M1079:M1081">
    <cfRule type="cellIs" dxfId="40" priority="30" operator="equal">
      <formula>#REF!</formula>
    </cfRule>
  </conditionalFormatting>
  <conditionalFormatting sqref="M1079:M1081">
    <cfRule type="expression" dxfId="39" priority="29">
      <formula>+#REF! = #REF!</formula>
    </cfRule>
  </conditionalFormatting>
  <conditionalFormatting sqref="M1079:M1081">
    <cfRule type="cellIs" dxfId="38" priority="28" operator="equal">
      <formula>#REF!</formula>
    </cfRule>
  </conditionalFormatting>
  <conditionalFormatting sqref="M1079:M1081">
    <cfRule type="cellIs" dxfId="37" priority="27" operator="equal">
      <formula>J1079</formula>
    </cfRule>
  </conditionalFormatting>
  <conditionalFormatting sqref="L1079:L1081">
    <cfRule type="expression" dxfId="36" priority="26">
      <formula>+#REF!=#REF!</formula>
    </cfRule>
  </conditionalFormatting>
  <conditionalFormatting sqref="M1082">
    <cfRule type="cellIs" dxfId="35" priority="25" operator="equal">
      <formula>#REF!</formula>
    </cfRule>
  </conditionalFormatting>
  <conditionalFormatting sqref="M1082">
    <cfRule type="expression" dxfId="34" priority="24">
      <formula>+#REF! = #REF!</formula>
    </cfRule>
  </conditionalFormatting>
  <conditionalFormatting sqref="M1082">
    <cfRule type="cellIs" dxfId="33" priority="23" operator="equal">
      <formula>#REF!</formula>
    </cfRule>
  </conditionalFormatting>
  <conditionalFormatting sqref="M1082">
    <cfRule type="cellIs" dxfId="32" priority="22" operator="equal">
      <formula>J1082</formula>
    </cfRule>
  </conditionalFormatting>
  <conditionalFormatting sqref="L1082">
    <cfRule type="expression" dxfId="31" priority="21">
      <formula>+#REF!=#REF!</formula>
    </cfRule>
  </conditionalFormatting>
  <conditionalFormatting sqref="M1083">
    <cfRule type="cellIs" dxfId="30" priority="20" operator="equal">
      <formula>#REF!</formula>
    </cfRule>
  </conditionalFormatting>
  <conditionalFormatting sqref="M1083">
    <cfRule type="expression" dxfId="29" priority="19">
      <formula>+#REF! = #REF!</formula>
    </cfRule>
  </conditionalFormatting>
  <conditionalFormatting sqref="M1083">
    <cfRule type="cellIs" dxfId="28" priority="18" operator="equal">
      <formula>#REF!</formula>
    </cfRule>
  </conditionalFormatting>
  <conditionalFormatting sqref="M1083">
    <cfRule type="cellIs" dxfId="27" priority="17" operator="equal">
      <formula>J1083</formula>
    </cfRule>
  </conditionalFormatting>
  <conditionalFormatting sqref="L1083">
    <cfRule type="expression" dxfId="26" priority="16">
      <formula>+#REF!=#REF!</formula>
    </cfRule>
  </conditionalFormatting>
  <conditionalFormatting sqref="M1084">
    <cfRule type="cellIs" dxfId="25" priority="15" operator="equal">
      <formula>#REF!</formula>
    </cfRule>
  </conditionalFormatting>
  <conditionalFormatting sqref="M1084">
    <cfRule type="expression" dxfId="24" priority="14">
      <formula>+#REF! = #REF!</formula>
    </cfRule>
  </conditionalFormatting>
  <conditionalFormatting sqref="M1084">
    <cfRule type="cellIs" dxfId="23" priority="13" operator="equal">
      <formula>#REF!</formula>
    </cfRule>
  </conditionalFormatting>
  <conditionalFormatting sqref="M1084">
    <cfRule type="cellIs" dxfId="22" priority="12" operator="equal">
      <formula>J1084</formula>
    </cfRule>
  </conditionalFormatting>
  <conditionalFormatting sqref="L1084">
    <cfRule type="expression" dxfId="21" priority="11">
      <formula>+#REF!=#REF!</formula>
    </cfRule>
  </conditionalFormatting>
  <conditionalFormatting sqref="M1085:M1092">
    <cfRule type="cellIs" dxfId="20" priority="10" operator="equal">
      <formula>#REF!</formula>
    </cfRule>
  </conditionalFormatting>
  <conditionalFormatting sqref="M1085:M1092">
    <cfRule type="expression" dxfId="19" priority="9">
      <formula>+#REF! = #REF!</formula>
    </cfRule>
  </conditionalFormatting>
  <conditionalFormatting sqref="M1085:M1092">
    <cfRule type="cellIs" dxfId="18" priority="8" operator="equal">
      <formula>#REF!</formula>
    </cfRule>
  </conditionalFormatting>
  <conditionalFormatting sqref="M1085:M1092">
    <cfRule type="cellIs" dxfId="17" priority="7" operator="equal">
      <formula>J1085</formula>
    </cfRule>
  </conditionalFormatting>
  <conditionalFormatting sqref="L1085:L1092">
    <cfRule type="expression" dxfId="16" priority="6">
      <formula>+#REF!=#REF!</formula>
    </cfRule>
  </conditionalFormatting>
  <conditionalFormatting sqref="M1072:M1076">
    <cfRule type="expression" dxfId="15" priority="8883">
      <formula>+#REF! = #REF!</formula>
    </cfRule>
  </conditionalFormatting>
  <conditionalFormatting sqref="K1072:K1076">
    <cfRule type="expression" dxfId="14" priority="9005">
      <formula>+#REF! = #REF!</formula>
    </cfRule>
  </conditionalFormatting>
  <conditionalFormatting sqref="L1072:L1076">
    <cfRule type="expression" dxfId="13" priority="9270">
      <formula>+#REF!=#REF!</formula>
    </cfRule>
  </conditionalFormatting>
  <conditionalFormatting sqref="K525:M529 K518 K520 M520 M518 K535:M536">
    <cfRule type="expression" dxfId="12" priority="9887">
      <formula>+#REF!&lt;=1</formula>
    </cfRule>
  </conditionalFormatting>
  <conditionalFormatting sqref="L646 L991:L993 L19">
    <cfRule type="expression" dxfId="11" priority="10010">
      <formula>+#REF!=#REF!</formula>
    </cfRule>
  </conditionalFormatting>
  <conditionalFormatting sqref="K646 M234 M211:M212 J234:K234 J211:K212">
    <cfRule type="expression" dxfId="10" priority="10182">
      <formula>+#REF! = #REF!</formula>
    </cfRule>
  </conditionalFormatting>
  <conditionalFormatting sqref="L994">
    <cfRule type="expression" dxfId="9" priority="10470">
      <formula>+#REF!=#REF!</formula>
    </cfRule>
  </conditionalFormatting>
  <conditionalFormatting sqref="J994:K994 M994">
    <cfRule type="expression" dxfId="8" priority="10471">
      <formula>+#REF! = #REF!</formula>
    </cfRule>
  </conditionalFormatting>
  <conditionalFormatting sqref="J647:K647">
    <cfRule type="expression" dxfId="7" priority="10504">
      <formula>+#REF! = #REF!</formula>
    </cfRule>
  </conditionalFormatting>
  <conditionalFormatting sqref="J227:M228">
    <cfRule type="expression" dxfId="6" priority="10635">
      <formula>+J227:J1317 &lt;=1</formula>
    </cfRule>
  </conditionalFormatting>
  <conditionalFormatting sqref="J1070">
    <cfRule type="expression" dxfId="5" priority="4">
      <formula>+#REF! = #REF!</formula>
    </cfRule>
  </conditionalFormatting>
  <conditionalFormatting sqref="J1070">
    <cfRule type="cellIs" dxfId="4" priority="5" operator="equal">
      <formula>#REF!</formula>
    </cfRule>
  </conditionalFormatting>
  <conditionalFormatting sqref="J1070">
    <cfRule type="cellIs" dxfId="3" priority="3" operator="equal">
      <formula>#REF!</formula>
    </cfRule>
  </conditionalFormatting>
  <conditionalFormatting sqref="J1070">
    <cfRule type="cellIs" dxfId="2" priority="2" operator="equal">
      <formula>#REF!</formula>
    </cfRule>
  </conditionalFormatting>
  <conditionalFormatting sqref="J1033:M1033">
    <cfRule type="expression" dxfId="1" priority="10876">
      <formula>+#REF!=#REF!</formula>
    </cfRule>
  </conditionalFormatting>
  <conditionalFormatting sqref="M429">
    <cfRule type="cellIs" dxfId="0" priority="1" operator="equal">
      <formula>#REF!</formula>
    </cfRule>
  </conditionalFormatting>
  <hyperlinks>
    <hyperlink ref="I847" r:id="rId1" xr:uid="{772E308B-F3CF-4BE8-BCA8-EE577D2F65AC}"/>
    <hyperlink ref="I848" r:id="rId2" xr:uid="{A842FB5C-B634-4A20-95F2-84A23686BE27}"/>
    <hyperlink ref="O2" r:id="rId3" xr:uid="{0A040B90-EC43-4729-B707-69F509A069D9}"/>
    <hyperlink ref="I291" r:id="rId4" xr:uid="{7941D965-8E04-4836-9CE4-8F7FBB02897C}"/>
    <hyperlink ref="I292" r:id="rId5" xr:uid="{9771527F-C020-4D51-A665-C6FB97576125}"/>
  </hyperlinks>
  <pageMargins left="0.55118110236220474" right="0.74803149606299213" top="0.31496062992125984" bottom="0.39370078740157483" header="0.31496062992125984" footer="0.23622047244094491"/>
  <pageSetup paperSize="8" scale="92" fitToHeight="0" orientation="landscape" r:id="rId6"/>
  <headerFooter alignWithMargins="0">
    <oddFooter>&amp;L April 2017&amp;R&amp;P of &amp;N</oddFooter>
  </headerFooter>
  <legacy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44215e-42a6-4a4f-905a-200d92c3b38f">
      <UserInfo>
        <DisplayName>Anushika Weerasiri</DisplayName>
        <AccountId>46</AccountId>
        <AccountType/>
      </UserInfo>
      <UserInfo>
        <DisplayName>SharingLinks.d40fd834-92f4-464c-8491-200c041f3cc2.Flexible.6421cf5e-5040-4cf0-bb09-f8b1a6f712bf</DisplayName>
        <AccountId>180</AccountId>
        <AccountType/>
      </UserInfo>
      <UserInfo>
        <DisplayName>Nathan Sanders</DisplayName>
        <AccountId>27</AccountId>
        <AccountType/>
      </UserInfo>
      <UserInfo>
        <DisplayName>Trudy Jones</DisplayName>
        <AccountId>29</AccountId>
        <AccountType/>
      </UserInfo>
    </SharedWithUsers>
    <CPDCMajorCase xmlns="53a98cf3-46d4-4466-8023-bde65c48be9a">false</CPDCMajorCase>
    <CPDCDescription xmlns="53a98cf3-46d4-4466-8023-bde65c48be9a">Consolidated list of expense-related allowances</CPDCDescription>
    <c698d8f70c4b42a59d5b70e3a089c842 xmlns="53a98cf3-46d4-4466-8023-bde65c48be9a">
      <Terms xmlns="http://schemas.microsoft.com/office/infopath/2007/PartnerControls"/>
    </c698d8f70c4b42a59d5b70e3a089c842>
    <CPDCSystemMessage xmlns="cd44215e-42a6-4a4f-905a-200d92c3b38f" xsi:nil="true"/>
    <TaxCatchAll xmlns="cd44215e-42a6-4a4f-905a-200d92c3b38f">
      <Value>337</Value>
      <Value>21</Value>
    </TaxCatchAll>
    <l1c543b892b64715b70e78478f3e6f40 xmlns="cd44215e-42a6-4a4f-905a-200d92c3b38f">
      <Terms xmlns="http://schemas.microsoft.com/office/infopath/2007/PartnerControls"/>
    </l1c543b892b64715b70e78478f3e6f40>
    <md082139e7c749679a296d6bb5641e77 xmlns="53a98cf3-46d4-4466-8023-bde65c48be9a">
      <Terms xmlns="http://schemas.microsoft.com/office/infopath/2007/PartnerControls"/>
    </md082139e7c749679a296d6bb5641e77>
    <CPDCPublishedDate xmlns="53a98cf3-46d4-4466-8023-bde65c48be9a" xsi:nil="true"/>
    <CPDCCaseName xmlns="53a98cf3-46d4-4466-8023-bde65c48be9a" xsi:nil="true"/>
    <CPDCTargetLocations xmlns="53a98cf3-46d4-4466-8023-bde65c48be9a" xsi:nil="true"/>
    <CaseHQCreatedDate xmlns="53a98cf3-46d4-4466-8023-bde65c48be9a" xsi:nil="true"/>
    <CPDCAwardTitle xmlns="53a98cf3-46d4-4466-8023-bde65c48be9a" xsi:nil="true"/>
    <CaseHQLastModifiedDate xmlns="53a98cf3-46d4-4466-8023-bde65c48be9a" xsi:nil="true"/>
    <CPDCOrganisation xmlns="53a98cf3-46d4-4466-8023-bde65c48be9a">Fair Work Commission</CPDCOrganisation>
    <da0712ef59e24bedacda463dfcd14c1d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Ready for Publishing</TermName>
          <TermId xmlns="http://schemas.microsoft.com/office/infopath/2007/PartnerControls">a509f4e6-f539-4152-8128-8485d03b17b6</TermId>
        </TermInfo>
      </Terms>
    </da0712ef59e24bedacda463dfcd14c1d>
    <CPDCDocumentDate xmlns="53a98cf3-46d4-4466-8023-bde65c48be9a" xsi:nil="true"/>
    <CPDCAwardID xmlns="53a98cf3-46d4-4466-8023-bde65c48be9a" xsi:nil="true"/>
    <g42197faab784ee7b26608eedd7ac8f6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 and Information</TermName>
          <TermId xmlns="http://schemas.microsoft.com/office/infopath/2007/PartnerControls">c9543048-54b0-4985-b100-d06507b69b98</TermId>
        </TermInfo>
      </Terms>
    </g42197faab784ee7b26608eedd7ac8f6>
    <CPDCCaseNumber xmlns="53a98cf3-46d4-4466-8023-bde65c48be9a">AM2023/12</CPDCCaseNumber>
    <CPDCSubject xmlns="53a98cf3-46d4-4466-8023-bde65c48be9a" xsi:nil="true"/>
    <CaseHQSourceDocPath xmlns="53a98cf3-46d4-4466-8023-bde65c48be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search and Information Document" ma:contentTypeID="0x010100E24154AD03135D4C87958BD74C4E26F305002EEE783C9C48DD4E820A6A5D57045EAD" ma:contentTypeVersion="25" ma:contentTypeDescription="" ma:contentTypeScope="" ma:versionID="5f1c2428e2c78be13cea8a0aa5e30b51">
  <xsd:schema xmlns:xsd="http://www.w3.org/2001/XMLSchema" xmlns:xs="http://www.w3.org/2001/XMLSchema" xmlns:p="http://schemas.microsoft.com/office/2006/metadata/properties" xmlns:ns2="53a98cf3-46d4-4466-8023-bde65c48be9a" xmlns:ns3="cd44215e-42a6-4a4f-905a-200d92c3b38f" xmlns:ns4="b92bba32-020d-4c4e-9256-bd94760841ba" targetNamespace="http://schemas.microsoft.com/office/2006/metadata/properties" ma:root="true" ma:fieldsID="9f3bf0fa4aff73b29461f078d93a6a50" ns2:_="" ns3:_="" ns4:_="">
    <xsd:import namespace="53a98cf3-46d4-4466-8023-bde65c48be9a"/>
    <xsd:import namespace="cd44215e-42a6-4a4f-905a-200d92c3b38f"/>
    <xsd:import namespace="b92bba32-020d-4c4e-9256-bd94760841ba"/>
    <xsd:element name="properties">
      <xsd:complexType>
        <xsd:sequence>
          <xsd:element name="documentManagement">
            <xsd:complexType>
              <xsd:all>
                <xsd:element ref="ns2:CPDCTargetLocations" minOccurs="0"/>
                <xsd:element ref="ns2:g42197faab784ee7b26608eedd7ac8f6" minOccurs="0"/>
                <xsd:element ref="ns3:TaxCatchAll" minOccurs="0"/>
                <xsd:element ref="ns3:TaxCatchAllLabel" minOccurs="0"/>
                <xsd:element ref="ns2:da0712ef59e24bedacda463dfcd14c1d" minOccurs="0"/>
                <xsd:element ref="ns2:CPDCSubject" minOccurs="0"/>
                <xsd:element ref="ns2:CPDCDescription" minOccurs="0"/>
                <xsd:element ref="ns2:CPDCPublishedDate" minOccurs="0"/>
                <xsd:element ref="ns2:CaseHQSourceDocPath" minOccurs="0"/>
                <xsd:element ref="ns2:CaseHQCreatedDate" minOccurs="0"/>
                <xsd:element ref="ns2:CaseHQLastModifiedDate" minOccurs="0"/>
                <xsd:element ref="ns2:CPDCDocumentDate" minOccurs="0"/>
                <xsd:element ref="ns2:CPDCCaseNumber" minOccurs="0"/>
                <xsd:element ref="ns2:CPDCCaseName" minOccurs="0"/>
                <xsd:element ref="ns2:CPDCAwardID" minOccurs="0"/>
                <xsd:element ref="ns2:CPDCAwardTitle" minOccurs="0"/>
                <xsd:element ref="ns2:c698d8f70c4b42a59d5b70e3a089c842" minOccurs="0"/>
                <xsd:element ref="ns2:CPDCMajorCase" minOccurs="0"/>
                <xsd:element ref="ns2:md082139e7c749679a296d6bb5641e77" minOccurs="0"/>
                <xsd:element ref="ns3:l1c543b892b64715b70e78478f3e6f40" minOccurs="0"/>
                <xsd:element ref="ns3:CPDCSystemMessage" minOccurs="0"/>
                <xsd:element ref="ns4:MediaServiceMetadata" minOccurs="0"/>
                <xsd:element ref="ns4:MediaServiceFastMetadata" minOccurs="0"/>
                <xsd:element ref="ns2:CPDCOrganis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8cf3-46d4-4466-8023-bde65c48be9a" elementFormDefault="qualified">
    <xsd:import namespace="http://schemas.microsoft.com/office/2006/documentManagement/types"/>
    <xsd:import namespace="http://schemas.microsoft.com/office/infopath/2007/PartnerControls"/>
    <xsd:element name="CPDCTargetLocations" ma:index="8" nillable="true" ma:displayName="Target Locations" ma:description="Comma separated list of target locations." ma:hidden="true" ma:internalName="CPDCTargetLocations" ma:readOnly="false">
      <xsd:simpleType>
        <xsd:restriction base="dms:Note"/>
      </xsd:simpleType>
    </xsd:element>
    <xsd:element name="g42197faab784ee7b26608eedd7ac8f6" ma:index="9" nillable="true" ma:taxonomy="true" ma:internalName="g42197faab784ee7b26608eedd7ac8f6" ma:taxonomyFieldName="CPDCDocumentType" ma:displayName="Document Type" ma:default="" ma:fieldId="{042197fa-ab78-4ee7-b266-08eedd7ac8f6}" ma:sspId="4658db66-41a3-4219-addb-111cf97eed8d" ma:termSetId="65af298c-23f7-4a95-ab35-95827e112d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0712ef59e24bedacda463dfcd14c1d" ma:index="13" nillable="true" ma:taxonomy="true" ma:internalName="da0712ef59e24bedacda463dfcd14c1d" ma:taxonomyFieldName="CPDCPublishingStatus" ma:displayName="Publishing Status" ma:default="3;#Draft|b86426c8-0d59-41ec-aa6c-a33241926b9e" ma:fieldId="{da0712ef-59e2-4bed-acda-463dfcd14c1d}" ma:sspId="4658db66-41a3-4219-addb-111cf97eed8d" ma:termSetId="d9e369d8-2349-4275-854f-8d83c27d65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Subject" ma:index="15" nillable="true" ma:displayName="Document Subject" ma:description="This will also be the Comments field as used in endpoints." ma:internalName="CPDCSubject">
      <xsd:simpleType>
        <xsd:restriction base="dms:Text">
          <xsd:maxLength value="255"/>
        </xsd:restriction>
      </xsd:simpleType>
    </xsd:element>
    <xsd:element name="CPDCDescription" ma:index="16" nillable="true" ma:displayName="Document Description" ma:internalName="CPDCDescription">
      <xsd:simpleType>
        <xsd:restriction base="dms:Note">
          <xsd:maxLength value="255"/>
        </xsd:restriction>
      </xsd:simpleType>
    </xsd:element>
    <xsd:element name="CPDCPublishedDate" ma:index="17" nillable="true" ma:displayName="Published Date" ma:format="DateOnly" ma:internalName="CPDCPublishedDate">
      <xsd:simpleType>
        <xsd:restriction base="dms:DateTime"/>
      </xsd:simpleType>
    </xsd:element>
    <xsd:element name="CaseHQSourceDocPath" ma:index="18" nillable="true" ma:displayName="CaseHQ Source Doc Path" ma:hidden="true" ma:internalName="CaseHQSourceDocPath">
      <xsd:simpleType>
        <xsd:restriction base="dms:Note"/>
      </xsd:simpleType>
    </xsd:element>
    <xsd:element name="CaseHQCreatedDate" ma:index="19" nillable="true" ma:displayName="CaseHQ Created Date" ma:format="DateTime" ma:hidden="true" ma:internalName="CaseHQCreatedDate" ma:readOnly="false">
      <xsd:simpleType>
        <xsd:restriction base="dms:DateTime"/>
      </xsd:simpleType>
    </xsd:element>
    <xsd:element name="CaseHQLastModifiedDate" ma:index="20" nillable="true" ma:displayName="CaseHQ Last Modified Date" ma:format="DateTime" ma:hidden="true" ma:internalName="CaseHQLastModifiedDate" ma:readOnly="false">
      <xsd:simpleType>
        <xsd:restriction base="dms:DateTime"/>
      </xsd:simpleType>
    </xsd:element>
    <xsd:element name="CPDCDocumentDate" ma:index="21" nillable="true" ma:displayName="Document Date" ma:format="DateOnly" ma:internalName="CPDCDocumentDate">
      <xsd:simpleType>
        <xsd:restriction base="dms:DateTime"/>
      </xsd:simpleType>
    </xsd:element>
    <xsd:element name="CPDCCaseNumber" ma:index="22" nillable="true" ma:displayName="Case Number" ma:description="Comma separated list of case numbers." ma:internalName="CPDCCaseNumber">
      <xsd:simpleType>
        <xsd:restriction base="dms:Text">
          <xsd:maxLength value="255"/>
        </xsd:restriction>
      </xsd:simpleType>
    </xsd:element>
    <xsd:element name="CPDCCaseName" ma:index="23" nillable="true" ma:displayName="Case Name" ma:internalName="CPDCCaseName">
      <xsd:simpleType>
        <xsd:restriction base="dms:Text">
          <xsd:maxLength value="255"/>
        </xsd:restriction>
      </xsd:simpleType>
    </xsd:element>
    <xsd:element name="CPDCAwardID" ma:index="24" nillable="true" ma:displayName="Award ID" ma:internalName="CPDCAwardID">
      <xsd:simpleType>
        <xsd:restriction base="dms:Text">
          <xsd:maxLength value="255"/>
        </xsd:restriction>
      </xsd:simpleType>
    </xsd:element>
    <xsd:element name="CPDCAwardTitle" ma:index="25" nillable="true" ma:displayName="Award Title" ma:internalName="CPDCAwardTitle">
      <xsd:simpleType>
        <xsd:restriction base="dms:Text">
          <xsd:maxLength value="255"/>
        </xsd:restriction>
      </xsd:simpleType>
    </xsd:element>
    <xsd:element name="c698d8f70c4b42a59d5b70e3a089c842" ma:index="26" nillable="true" ma:taxonomy="true" ma:internalName="c698d8f70c4b42a59d5b70e3a089c842" ma:taxonomyFieldName="CPDCMembers" ma:displayName="Members" ma:default="" ma:fieldId="{c698d8f7-0c4b-42a5-9d5b-70e3a089c842}" ma:taxonomyMulti="true" ma:sspId="4658db66-41a3-4219-addb-111cf97eed8d" ma:termSetId="03080a6b-cfda-4d72-8c24-ec10c113a5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MajorCase" ma:index="28" nillable="true" ma:displayName="Major Case" ma:default="0" ma:internalName="CPDCMajorCase">
      <xsd:simpleType>
        <xsd:restriction base="dms:Boolean"/>
      </xsd:simpleType>
    </xsd:element>
    <xsd:element name="md082139e7c749679a296d6bb5641e77" ma:index="29" nillable="true" ma:taxonomy="true" ma:internalName="md082139e7c749679a296d6bb5641e77" ma:taxonomyFieldName="CPDCCaseType" ma:displayName="Case Type" ma:default="" ma:fieldId="{6d082139-e7c7-4967-9a29-6d6bb5641e77}" ma:sspId="4658db66-41a3-4219-addb-111cf97eed8d" ma:termSetId="09e71bd5-246c-4b8c-a4c6-2325b27bae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Organisation" ma:index="36" nillable="true" ma:displayName="Party or organisation" ma:internalName="CPDCOrganis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4215e-42a6-4a4f-905a-200d92c3b38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0fae390-ee78-46f1-9114-a83269485458}" ma:internalName="TaxCatchAll" ma:showField="CatchAllData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e0fae390-ee78-46f1-9114-a83269485458}" ma:internalName="TaxCatchAllLabel" ma:readOnly="true" ma:showField="CatchAllDataLabel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1c543b892b64715b70e78478f3e6f40" ma:index="31" nillable="true" ma:taxonomy="true" ma:internalName="l1c543b892b64715b70e78478f3e6f40" ma:taxonomyFieldName="CPDCTopic" ma:displayName="Topic" ma:default="" ma:fieldId="{51c543b8-92b6-4715-b70e-78478f3e6f40}" ma:taxonomyMulti="true" ma:sspId="4658db66-41a3-4219-addb-111cf97eed8d" ma:termSetId="b2094497-27ff-41a0-8237-791a2634c7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SystemMessage" ma:index="33" nillable="true" ma:displayName="System Message" ma:hidden="true" ma:internalName="CPDCSystemMessage" ma:readOnly="false">
      <xsd:simpleType>
        <xsd:restriction base="dms:Note"/>
      </xsd:simpleType>
    </xsd:element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bba32-020d-4c4e-9256-bd9476084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66FBC-F13E-4511-8414-0702E01D5C4A}">
  <ds:schemaRefs>
    <ds:schemaRef ds:uri="http://schemas.microsoft.com/office/2006/metadata/properties"/>
    <ds:schemaRef ds:uri="http://schemas.microsoft.com/office/infopath/2007/PartnerControls"/>
    <ds:schemaRef ds:uri="330edde2-784c-43c5-9c58-22d6dcf27cc2"/>
  </ds:schemaRefs>
</ds:datastoreItem>
</file>

<file path=customXml/itemProps2.xml><?xml version="1.0" encoding="utf-8"?>
<ds:datastoreItem xmlns:ds="http://schemas.openxmlformats.org/officeDocument/2006/customXml" ds:itemID="{A31E2A59-0BA7-40DA-BC94-6565C68FD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98C748-4A20-459A-88A6-9B118901F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Allowances in modern awards</vt:lpstr>
      <vt:lpstr>'Allowances in modern awards'!Print_Area</vt:lpstr>
      <vt:lpstr>'Allowances in modern awards'!Print_Titles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Grant E</cp:lastModifiedBy>
  <cp:revision/>
  <dcterms:created xsi:type="dcterms:W3CDTF">2010-04-19T06:25:25Z</dcterms:created>
  <dcterms:modified xsi:type="dcterms:W3CDTF">2023-06-07T23:25:50Z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0x010100E24154AD03135D4C87958BD74C4E26F305002EEE783C9C48DD4E820A6A5D57045EAD</vt:lpwstr>
  </property>
  <property fmtid="{D5CDD505-2E9C-101B-9397-08002B2CF9AE}" pid="3" name="Order">
    <vt:r8>60000</vt:r8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SharedWithUsers">
    <vt:lpwstr>46;#Grant Ellis;#180;#Camden Whitney-Hopkins;#27;#Daniel Zhang;#265;#Erika Knezevic-Kovac;#264;#Elizabeth Dawson</vt:lpwstr>
  </property>
  <property fmtid="{D5CDD505-2E9C-101B-9397-08002B2CF9AE}" pid="12" name="CPDCDocumentType">
    <vt:lpwstr>21;#Research and Information|c9543048-54b0-4985-b100-d06507b69b98</vt:lpwstr>
  </property>
  <property fmtid="{D5CDD505-2E9C-101B-9397-08002B2CF9AE}" pid="13" name="CPDCMembers">
    <vt:lpwstr/>
  </property>
  <property fmtid="{D5CDD505-2E9C-101B-9397-08002B2CF9AE}" pid="14" name="CPDCTopic">
    <vt:lpwstr/>
  </property>
  <property fmtid="{D5CDD505-2E9C-101B-9397-08002B2CF9AE}" pid="15" name="CPDCPublishingStatus">
    <vt:lpwstr>337;#Ready for Publishing|a509f4e6-f539-4152-8128-8485d03b17b6</vt:lpwstr>
  </property>
  <property fmtid="{D5CDD505-2E9C-101B-9397-08002B2CF9AE}" pid="16" name="CPDCCaseType">
    <vt:lpwstr/>
  </property>
</Properties>
</file>